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SW\Desktop\"/>
    </mc:Choice>
  </mc:AlternateContent>
  <bookViews>
    <workbookView xWindow="0" yWindow="0" windowWidth="20400" windowHeight="7320"/>
  </bookViews>
  <sheets>
    <sheet name="Annexure 5" sheetId="1" r:id="rId1"/>
    <sheet name="Annexure 5 - Legend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Audit_outstanding" localSheetId="1">#REF!</definedName>
    <definedName name="_Audit_outstanding">#REF!</definedName>
    <definedName name="_xlnm._FilterDatabase" localSheetId="0" hidden="1">'Annexure 5'!$A$5:$I$243</definedName>
    <definedName name="_noom" localSheetId="1">#REF!</definedName>
    <definedName name="_noom">#REF!</definedName>
    <definedName name="_Riskmanagement" localSheetId="1">#REF!</definedName>
    <definedName name="_Riskmanagement">#REF!</definedName>
    <definedName name="a" localSheetId="1">'[1]Drop down lists2'!$J$4:$J$7</definedName>
    <definedName name="a">'[1]Drop down lists2'!$J$4:$J$7</definedName>
    <definedName name="abcdefg" localSheetId="1">'[2]Drop down lists2'!$J$4:$J$7</definedName>
    <definedName name="abcdefg">'[2]Drop down lists2'!$J$4:$J$7</definedName>
    <definedName name="ABU" localSheetId="1">#REF!</definedName>
    <definedName name="ABU">#REF!</definedName>
    <definedName name="Accuracy" localSheetId="1">'[3]Drop down lists1'!$AN$4:$AN$7</definedName>
    <definedName name="Accuracy">'[3]Drop down lists1'!$AN$4:$AN$7</definedName>
    <definedName name="Adverse" localSheetId="1">'[4]22. WorkingLists'!$C$31</definedName>
    <definedName name="Adverse">'[4]22. WorkingLists'!$C$31</definedName>
    <definedName name="Aneetha" localSheetId="1">#REF!</definedName>
    <definedName name="Aneetha">#REF!</definedName>
    <definedName name="Annex1aforprinting" localSheetId="1">#REF!</definedName>
    <definedName name="Annex1aforprinting">#REF!</definedName>
    <definedName name="Annex1bforprinting" localSheetId="1">#REF!</definedName>
    <definedName name="Annex1bforprinting">#REF!</definedName>
    <definedName name="Annex1cforprinting" localSheetId="1">#REF!</definedName>
    <definedName name="Annex1cforprinting">#REF!</definedName>
    <definedName name="AO" localSheetId="1">'[4]22. WorkingLists'!$C$35</definedName>
    <definedName name="AO">'[4]22. WorkingLists'!$C$35</definedName>
    <definedName name="Assessment" localSheetId="1">'[5]Drop down lists2'!$J$4:$J$7</definedName>
    <definedName name="Assessment">'[5]Drop down lists2'!$J$4:$J$7</definedName>
    <definedName name="Assessment_" localSheetId="1">'[6]Drop down lists2'!$J$4:$J$7</definedName>
    <definedName name="Assessment_">'[6]Drop down lists2'!$J$4:$J$7</definedName>
    <definedName name="Assurance" localSheetId="1">[7]Sheet1!$B$3:$B$6</definedName>
    <definedName name="Assurance">[7]Sheet1!$B$3:$B$6</definedName>
    <definedName name="Audit_opinion" localSheetId="1">'[4]22. WorkingLists'!$C$30:$C$37</definedName>
    <definedName name="Audit_opinion">'[4]22. WorkingLists'!$C$30:$C$37</definedName>
    <definedName name="Auditee_ID" localSheetId="1">'[3]Drop down lists2'!$B$4:$B$736</definedName>
    <definedName name="Auditee_ID">'[3]Drop down lists2'!$B$4:$B$736</definedName>
    <definedName name="Auditee_Status" localSheetId="1">'[8]Auditee Statuses'!$A$2:$A$4</definedName>
    <definedName name="Auditee_Status">'[8]Auditee Statuses'!$A$2:$A$4</definedName>
    <definedName name="Auditee_Sub_Type" localSheetId="1">'[8]Auditee Sub Types'!$A$2:$A$18</definedName>
    <definedName name="Auditee_Sub_Type">'[8]Auditee Sub Types'!$A$2:$A$18</definedName>
    <definedName name="Auditee_Type" localSheetId="1">'[8]Auditee Types'!$A$1:$A$23</definedName>
    <definedName name="Auditee_Type">'[8]Auditee Types'!$A$1:$A$23</definedName>
    <definedName name="AuditOutcomes" localSheetId="1">[9]Sheet1!$D$3:$D$11</definedName>
    <definedName name="AuditOutcomes">[9]Sheet1!$D$3:$D$11</definedName>
    <definedName name="AZZAZXA" localSheetId="1">#REF!</definedName>
    <definedName name="AZZAZXA">#REF!</definedName>
    <definedName name="Basis_of_qualification" localSheetId="1">'[3]Drop down lists1'!$F$4:$F$9</definedName>
    <definedName name="Basis_of_qualification">'[3]Drop down lists1'!$F$4:$F$9</definedName>
    <definedName name="Basis_of_qualification__class_of_transaction" localSheetId="1">'[3]Drop down lists1'!$AF$4:$AF$9</definedName>
    <definedName name="Basis_of_qualification__class_of_transaction">'[3]Drop down lists1'!$AF$4:$AF$9</definedName>
    <definedName name="Basis_of_qualification__presentation_and_disclosure" localSheetId="1">'[3]Drop down lists1'!$T$4:$T$8</definedName>
    <definedName name="Basis_of_qualification__presentation_and_disclosure">'[3]Drop down lists1'!$T$4:$T$8</definedName>
    <definedName name="Business_Executive" localSheetId="1">[8]BE!$A$2:$A$17</definedName>
    <definedName name="Business_Executive">[8]BE!$A$2:$A$17</definedName>
    <definedName name="ca" localSheetId="1">[10]Sheet3!$C$6:$C$10</definedName>
    <definedName name="ca">[10]Sheet3!$C$6:$C$10</definedName>
    <definedName name="Capacity" localSheetId="1">[4]MasterInput!$G$14:$G$357</definedName>
    <definedName name="Capacity">[4]MasterInput!$G$14:$G$357</definedName>
    <definedName name="Centre" localSheetId="1">[8]Centres!$A$2:$A$120</definedName>
    <definedName name="Centre">[8]Centres!$A$2:$A$120</definedName>
    <definedName name="Classification" localSheetId="1">[4]MasterInput!$D$14:$D$357</definedName>
    <definedName name="Classification">[4]MasterInput!$D$14:$D$357</definedName>
    <definedName name="Classification_and_understandability___financial_information_has_not_been_appropriately_presented_and_described_and_disclosures_are_not_clearly_expressed" localSheetId="1">'[3]Drop down lists1'!$AB$4:$AB$6</definedName>
    <definedName name="Classification_and_understandability___financial_information_has_not_been_appropriately_presented_and_described_and_disclosures_are_not_clearly_expressed">'[3]Drop down lists1'!$AB$4:$AB$6</definedName>
    <definedName name="Completeness" localSheetId="1">'[3]Drop down lists1'!$H$4:$H$30</definedName>
    <definedName name="Completeness">'[3]Drop down lists1'!$H$4:$H$30</definedName>
    <definedName name="Completeness___not_all_disclosures_that_should_have_been_made_have_been_made" localSheetId="1">'[3]Drop down lists1'!$V$4:$V$15</definedName>
    <definedName name="Completeness___not_all_disclosures_that_should_have_been_made_have_been_made">'[3]Drop down lists1'!$V$4:$V$15</definedName>
    <definedName name="Completeness__class_of_transaction" localSheetId="1">'[3]Drop down lists1'!$AP$4:$AP$8</definedName>
    <definedName name="Completeness__class_of_transaction">'[3]Drop down lists1'!$AP$4:$AP$8</definedName>
    <definedName name="Compliance" localSheetId="1">#REF!</definedName>
    <definedName name="Compliance">#REF!</definedName>
    <definedName name="Corporate_Executive" localSheetId="1">[8]CE!$A$2:$A$7</definedName>
    <definedName name="Corporate_Executive">[8]CE!$A$2:$A$7</definedName>
    <definedName name="Cut_off" localSheetId="1">'[3]Drop down lists1'!$AJ$4:$AJ$11</definedName>
    <definedName name="Cut_off">'[3]Drop down lists1'!$AJ$4:$AJ$11</definedName>
    <definedName name="DataWithHeading" localSheetId="1">#REF!</definedName>
    <definedName name="DataWithHeading">#REF!</definedName>
    <definedName name="DataWithNoHeading" localSheetId="1">#REF!</definedName>
    <definedName name="DataWithNoHeading">#REF!</definedName>
    <definedName name="Departments" localSheetId="1">'[11]4(3) AoPI slide'!#REF!</definedName>
    <definedName name="Departments">'[11]4(3) AoPI slide'!#REF!</definedName>
    <definedName name="Deputy_BE" localSheetId="1">'[8]Deputy BE'!$A$2:$A$15</definedName>
    <definedName name="Deputy_BE">'[8]Deputy BE'!$A$2:$A$15</definedName>
    <definedName name="Disclaimer" localSheetId="1">'[4]22. WorkingLists'!$C$30</definedName>
    <definedName name="Disclaimer">'[4]22. WorkingLists'!$C$30</definedName>
    <definedName name="District" localSheetId="1">'[4]22. WorkingLists'!$D$22</definedName>
    <definedName name="District">'[4]22. WorkingLists'!$D$22</definedName>
    <definedName name="DistrictorLocal" localSheetId="1">[4]MasterInput!$H$14:$H$357</definedName>
    <definedName name="DistrictorLocal">[4]MasterInput!$H$14:$H$357</definedName>
    <definedName name="EC" localSheetId="1">'[4]22. WorkingLists'!$D$41</definedName>
    <definedName name="EC">'[4]22. WorkingLists'!$D$41</definedName>
    <definedName name="ewer" localSheetId="1">#REF!</definedName>
    <definedName name="ewer">#REF!</definedName>
    <definedName name="Existence" localSheetId="1">'[3]Drop down lists1'!$L$4:$L$24</definedName>
    <definedName name="Existence">'[3]Drop down lists1'!$L$4:$L$24</definedName>
    <definedName name="f" localSheetId="1">'[12]22. WorkingLists'!$C$28:$C$37</definedName>
    <definedName name="f">'[12]22. WorkingLists'!$C$28:$C$37</definedName>
    <definedName name="Financial_statement_item" localSheetId="1">'[3]Drop down lists1'!$D$4:$D$18</definedName>
    <definedName name="Financial_statement_item">'[3]Drop down lists1'!$D$4:$D$18</definedName>
    <definedName name="Finding" localSheetId="1">[13]Sheet2!$C$6:$C$9</definedName>
    <definedName name="Finding">[13]Sheet2!$C$6:$C$9</definedName>
    <definedName name="FindingYes" localSheetId="1">[13]Sheet2!$C$12:$C$14</definedName>
    <definedName name="FindingYes">[13]Sheet2!$C$12:$C$14</definedName>
    <definedName name="Finidngs1" localSheetId="1">[14]Sheet2!$C$6:$C$8</definedName>
    <definedName name="Finidngs1">[14]Sheet2!$C$6:$C$8</definedName>
    <definedName name="FS" localSheetId="1">'[4]22. WorkingLists'!$D$42</definedName>
    <definedName name="FS">'[4]22. WorkingLists'!$D$42</definedName>
    <definedName name="FUNOM" localSheetId="1">'[4]22. WorkingLists'!$C$34</definedName>
    <definedName name="FUNOM">'[4]22. WorkingLists'!$C$34</definedName>
    <definedName name="FUOM" localSheetId="1">'[4]22. WorkingLists'!$C$33</definedName>
    <definedName name="FUOM">'[4]22. WorkingLists'!$C$33</definedName>
    <definedName name="Garth" localSheetId="1">#REF!</definedName>
    <definedName name="Garth">#REF!</definedName>
    <definedName name="GP" localSheetId="1">'[4]22. WorkingLists'!$D$43</definedName>
    <definedName name="GP">'[4]22. WorkingLists'!$D$43</definedName>
    <definedName name="GR_Location" localSheetId="1">'[8]GR Location'!$A$2:$A$11</definedName>
    <definedName name="GR_Location">'[8]GR Location'!$A$2:$A$11</definedName>
    <definedName name="GR_name" localSheetId="1">'[3]Drop down lists2'!$D$4:$D$736</definedName>
    <definedName name="GR_name">'[3]Drop down lists2'!$D$4:$D$736</definedName>
    <definedName name="High" localSheetId="1">'[4]22. WorkingLists'!$C$13</definedName>
    <definedName name="High">'[4]22. WorkingLists'!$C$13</definedName>
    <definedName name="Impact" localSheetId="1">#REF!</definedName>
    <definedName name="Impact">#REF!</definedName>
    <definedName name="Improvement_Regression_List" localSheetId="1">'[4]22. WorkingLists'!$C$80:$E$336</definedName>
    <definedName name="Improvement_Regression_List">'[4]22. WorkingLists'!$C$80:$E$336</definedName>
    <definedName name="Institution" localSheetId="1">#REF!</definedName>
    <definedName name="Institution">#REF!</definedName>
    <definedName name="Intervention" localSheetId="1">#REF!</definedName>
    <definedName name="Intervention">#REF!</definedName>
    <definedName name="k" localSheetId="1">'[15]Drop down lists2'!$J$4:$J$7</definedName>
    <definedName name="k">'[15]Drop down lists2'!$J$4:$J$7</definedName>
    <definedName name="KN" localSheetId="1">'[4]22. WorkingLists'!$D$44</definedName>
    <definedName name="KN">'[4]22. WorkingLists'!$D$44</definedName>
    <definedName name="leadership" localSheetId="1">#REF!</definedName>
    <definedName name="leadership">#REF!</definedName>
    <definedName name="List_of_entities" localSheetId="1">'[4]22. WorkingLists'!$C$80:$C$336</definedName>
    <definedName name="List_of_entities">'[4]22. WorkingLists'!$C$80:$C$336</definedName>
    <definedName name="Local" localSheetId="1">'[4]22. WorkingLists'!$D$23</definedName>
    <definedName name="Local">'[4]22. WorkingLists'!$D$23</definedName>
    <definedName name="Low" localSheetId="1">'[4]22. WorkingLists'!$C$15</definedName>
    <definedName name="Low">'[4]22. WorkingLists'!$C$15</definedName>
    <definedName name="LP" localSheetId="1">'[4]22. WorkingLists'!$D$45</definedName>
    <definedName name="LP">'[4]22. WorkingLists'!$D$45</definedName>
    <definedName name="Mandate" localSheetId="1">[8]Mandates!$A$2:$A$5</definedName>
    <definedName name="Mandate">[8]Mandates!$A$2:$A$5</definedName>
    <definedName name="Medium" localSheetId="1">'[4]22. WorkingLists'!$C$14</definedName>
    <definedName name="Medium">'[4]22. WorkingLists'!$C$14</definedName>
    <definedName name="MetroMunicipalEntities" localSheetId="1">'[4]22. WorkingLists'!$D$5</definedName>
    <definedName name="MetroMunicipalEntities">'[4]22. WorkingLists'!$D$5</definedName>
    <definedName name="Metros" localSheetId="1">'[4]22. WorkingLists'!$D$4</definedName>
    <definedName name="Metros">'[4]22. WorkingLists'!$D$4</definedName>
    <definedName name="mml" localSheetId="1">#REF!</definedName>
    <definedName name="mml">#REF!</definedName>
    <definedName name="MP" localSheetId="1">'[4]22. WorkingLists'!$D$46</definedName>
    <definedName name="MP">'[4]22. WorkingLists'!$D$46</definedName>
    <definedName name="Municipal_Capacity" localSheetId="1">[8]Capacity!$A$2:$A$5</definedName>
    <definedName name="Municipal_Capacity">[8]Capacity!$A$2:$A$5</definedName>
    <definedName name="MunicipalEntities" localSheetId="1">'[4]22. WorkingLists'!$D$7</definedName>
    <definedName name="MunicipalEntities">'[4]22. WorkingLists'!$D$7</definedName>
    <definedName name="Municipalities" localSheetId="1">'[4]22. WorkingLists'!$D$6</definedName>
    <definedName name="Municipalities">'[4]22. WorkingLists'!$D$6</definedName>
    <definedName name="national" localSheetId="1">[16]Sheet2!$C$6:$C$9</definedName>
    <definedName name="national">[16]Sheet2!$C$6:$C$9</definedName>
    <definedName name="NC" localSheetId="1">'[4]22. WorkingLists'!$D$48</definedName>
    <definedName name="NC">'[4]22. WorkingLists'!$D$48</definedName>
    <definedName name="New" localSheetId="1">#REF!</definedName>
    <definedName name="New">#REF!</definedName>
    <definedName name="None" localSheetId="1">#REF!</definedName>
    <definedName name="None">#REF!</definedName>
    <definedName name="NW" localSheetId="1">'[4]22. WorkingLists'!$D$47</definedName>
    <definedName name="NW">'[4]22. WorkingLists'!$D$47</definedName>
    <definedName name="Occurrence" localSheetId="1">'[3]Drop down lists1'!$AL$4:$AL$12</definedName>
    <definedName name="Occurrence">'[3]Drop down lists1'!$AL$4:$AL$12</definedName>
    <definedName name="Occurrence_and_rights___disclosed_events_and_transactions_did_not_occur_or_do_not_pertain_to_the_entity" localSheetId="1">'[3]Drop down lists1'!$Z$4:$Z$6</definedName>
    <definedName name="Occurrence_and_rights___disclosed_events_and_transactions_did_not_occur_or_do_not_pertain_to_the_entity">'[3]Drop down lists1'!$Z$4:$Z$6</definedName>
    <definedName name="Old" localSheetId="1">#REF!</definedName>
    <definedName name="Old">#REF!</definedName>
    <definedName name="Opinion" localSheetId="1">#REF!</definedName>
    <definedName name="Opinion">#REF!</definedName>
    <definedName name="Opinions" localSheetId="1">[17]Sheet4!$C$3:$C$8</definedName>
    <definedName name="Opinions">[17]Sheet4!$C$3:$C$8</definedName>
    <definedName name="Option" localSheetId="1">[18]Options!$B$3:$B$5</definedName>
    <definedName name="Option">[18]Options!$B$3:$B$5</definedName>
    <definedName name="Options" localSheetId="1">[19]Sheet1!$B$3:$B$5</definedName>
    <definedName name="Options">[19]Sheet1!$B$3:$B$5</definedName>
    <definedName name="Optionthree" localSheetId="1">[20]Sheet1!$G$3:$G$5</definedName>
    <definedName name="Optionthree">[21]Sheet1!$G$3:$G$5</definedName>
    <definedName name="Outcome05" localSheetId="1">[4]MasterInput!$N$14:$N$357</definedName>
    <definedName name="Outcome05">[4]MasterInput!$N$14:$N$357</definedName>
    <definedName name="Outcome06" localSheetId="1">[4]MasterInput!$M$14:$M$357</definedName>
    <definedName name="Outcome06">[4]MasterInput!$M$14:$M$357</definedName>
    <definedName name="Outcome07" localSheetId="1">[4]MasterInput!$L$14:$L$357</definedName>
    <definedName name="Outcome07">[4]MasterInput!$L$14:$L$357</definedName>
    <definedName name="Outcome08" localSheetId="1">[4]MasterInput!$K$14:$K$357</definedName>
    <definedName name="Outcome08">[4]MasterInput!$K$14:$K$357</definedName>
    <definedName name="Outcome09" localSheetId="1">[4]MasterInput!$J$14:$J$357</definedName>
    <definedName name="Outcome09">[4]MasterInput!$J$14:$J$357</definedName>
    <definedName name="Outcomes2009" localSheetId="1">'[22]Annex1 Outcomes'!$AB$6:$AH$6</definedName>
    <definedName name="Outcomes2009">'[22]Annex1 Outcomes'!$AB$6:$AH$6</definedName>
    <definedName name="Outcomes2010" localSheetId="1">'[22]Annex1 Outcomes'!$V$6:$AA$6</definedName>
    <definedName name="Outcomes2010">'[22]Annex1 Outcomes'!$V$6:$AA$6</definedName>
    <definedName name="Outcoms2010" localSheetId="1">'[23]Annex1 Outcomes'!#REF!</definedName>
    <definedName name="Outcoms2010">'[23]Annex1 Outcomes'!#REF!</definedName>
    <definedName name="Overall_detail_analysis" localSheetId="1">'[3]Drop down lists1'!$AD$4:$AD$9</definedName>
    <definedName name="Overall_detail_analysis">'[3]Drop down lists1'!$AD$4:$AD$9</definedName>
    <definedName name="Parent" localSheetId="1">#REF!</definedName>
    <definedName name="Parent">#REF!</definedName>
    <definedName name="Portfolio" localSheetId="1">#REF!</definedName>
    <definedName name="Portfolio">#REF!</definedName>
    <definedName name="Presentation_and_disclosure" localSheetId="1">'[3]Drop down lists1'!$R$4:$R$14</definedName>
    <definedName name="Presentation_and_disclosure">'[3]Drop down lists1'!$R$4:$R$14</definedName>
    <definedName name="Presentation_and_disclosure_with_reference_to_accounting_and_legislative_requirements" localSheetId="1">'[3]Drop down lists1'!$P$4:$P$8</definedName>
    <definedName name="Presentation_and_disclosure_with_reference_to_accounting_and_legislative_requirements">'[3]Drop down lists1'!$P$4:$P$8</definedName>
    <definedName name="Province" localSheetId="1">[4]MasterInput!$F$14:$F$357</definedName>
    <definedName name="Province">[4]MasterInput!$F$14:$F$357</definedName>
    <definedName name="Qualification_area" localSheetId="1">'[3]Drop down lists1'!$B$4:$B$12</definedName>
    <definedName name="Qualification_area">'[3]Drop down lists1'!$B$4:$B$12</definedName>
    <definedName name="Qualified" localSheetId="1">'[4]22. WorkingLists'!$C$32</definedName>
    <definedName name="Qualified">'[4]22. WorkingLists'!$C$32</definedName>
    <definedName name="Reason" localSheetId="1">'[3]Drop down lists1'!$AR$4:$AR$10</definedName>
    <definedName name="Reason">'[3]Drop down lists1'!$AR$4:$AR$10</definedName>
    <definedName name="Reasons_for_audit_outstanding" localSheetId="1">'[4]22. WorkingLists'!$C$53:$C$62</definedName>
    <definedName name="Reasons_for_audit_outstanding">'[4]22. WorkingLists'!$C$53:$C$62</definedName>
    <definedName name="RelatedDistrict" localSheetId="1">#REF!</definedName>
    <definedName name="RelatedDistrict">#REF!</definedName>
    <definedName name="Rights_and_obligations" localSheetId="1">'[3]Drop down lists1'!$N$4:$N$14</definedName>
    <definedName name="Rights_and_obligations">'[3]Drop down lists1'!$N$4:$N$14</definedName>
    <definedName name="RM" localSheetId="1">#REF!</definedName>
    <definedName name="RM">#REF!</definedName>
    <definedName name="RM_Effectiveness" localSheetId="1">#REF!</definedName>
    <definedName name="RM_Effectiveness">#REF!</definedName>
    <definedName name="Sector" localSheetId="1">#REF!</definedName>
    <definedName name="Sector">#REF!</definedName>
    <definedName name="Senior_Manager" localSheetId="1">[8]SM!$A$2:$A$205</definedName>
    <definedName name="Senior_Manager">[8]SM!$A$2:$A$205</definedName>
    <definedName name="South" localSheetId="1">[16]Sheet2!$C$6:$C$9</definedName>
    <definedName name="South">[16]Sheet2!$C$6:$C$9</definedName>
    <definedName name="Sphere" localSheetId="1">[8]Spheres!$A$2:$A$6</definedName>
    <definedName name="Sphere">[8]Spheres!$A$2:$A$6</definedName>
    <definedName name="Status_Date" localSheetId="1">'[8]Status Dates'!$A$2:$A$10</definedName>
    <definedName name="Status_Date">'[8]Status Dates'!$A$2:$A$10</definedName>
    <definedName name="t" localSheetId="1">[24]Sheet3!$C$6:$C$10</definedName>
    <definedName name="t">[24]Sheet3!$C$6:$C$10</definedName>
    <definedName name="Table_PROD_ASMIS__View_AuditInfo_Extract_2009" localSheetId="1">#REF!</definedName>
    <definedName name="Table_PROD_ASMIS__View_AuditInfo_Extract_2009">#REF!</definedName>
    <definedName name="Threeonly" localSheetId="1">[7]Sheet1!$D$3:$D$5</definedName>
    <definedName name="Threeonly">[7]Sheet1!$D$3:$D$5</definedName>
    <definedName name="TMMCALL" localSheetId="1">#REF!</definedName>
    <definedName name="TMMCALL">#REF!</definedName>
    <definedName name="ttt" localSheetId="1">'[23]Annex1 Outcomes'!#REF!</definedName>
    <definedName name="ttt">'[23]Annex1 Outcomes'!#REF!</definedName>
    <definedName name="v" localSheetId="1">'[25]Drop down lists2'!$J$4:$J$7</definedName>
    <definedName name="v">'[25]Drop down lists2'!$J$4:$J$7</definedName>
    <definedName name="Valuation" localSheetId="1">'[3]Drop down lists1'!$J$4:$J$27</definedName>
    <definedName name="Valuation">'[3]Drop down lists1'!$J$4:$J$27</definedName>
    <definedName name="Valuation_and_accuracy___financial_and_other_information_has_not_been_appropriately_presented_and_described_and_disclosures_are_not_clearly_expressed" localSheetId="1">'[3]Drop down lists1'!$X$4:$X$7</definedName>
    <definedName name="Valuation_and_accuracy___financial_and_other_information_has_not_been_appropriately_presented_and_described_and_disclosures_are_not_clearly_expressed">'[3]Drop down lists1'!$X$4:$X$7</definedName>
    <definedName name="WC" localSheetId="1">'[4]22. WorkingLists'!$D$49</definedName>
    <definedName name="WC">'[4]22. WorkingLists'!$D$49</definedName>
    <definedName name="wqw" localSheetId="1">#REF!</definedName>
    <definedName name="wqw">#REF!</definedName>
    <definedName name="xxxx" localSheetId="1">#REF!</definedName>
    <definedName name="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G64" i="1"/>
  <c r="H64" i="1"/>
  <c r="I64" i="1"/>
  <c r="G55" i="1"/>
  <c r="I40" i="1"/>
  <c r="H40" i="1"/>
  <c r="G40" i="1"/>
  <c r="I243" i="1"/>
  <c r="I214" i="1"/>
  <c r="I192" i="1"/>
  <c r="I164" i="1"/>
  <c r="I142" i="1"/>
  <c r="I114" i="1"/>
  <c r="I55" i="1"/>
  <c r="H55" i="1" l="1"/>
  <c r="H243" i="1"/>
  <c r="G243" i="1"/>
  <c r="H214" i="1"/>
  <c r="G214" i="1"/>
  <c r="H192" i="1"/>
  <c r="G192" i="1"/>
  <c r="H164" i="1"/>
  <c r="G164" i="1"/>
  <c r="H142" i="1"/>
  <c r="G142" i="1"/>
  <c r="H114" i="1"/>
</calcChain>
</file>

<file path=xl/sharedStrings.xml><?xml version="1.0" encoding="utf-8"?>
<sst xmlns="http://schemas.openxmlformats.org/spreadsheetml/2006/main" count="1139" uniqueCount="261">
  <si>
    <r>
      <rPr>
        <b/>
        <sz val="14"/>
        <color rgb="FF002060"/>
        <rFont val="Century Gothic"/>
        <family val="2"/>
      </rPr>
      <t>Annexure 5: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Consultant costs</t>
    </r>
  </si>
  <si>
    <t>Number</t>
  </si>
  <si>
    <t>Auditee category</t>
  </si>
  <si>
    <t>Audit opinion</t>
  </si>
  <si>
    <t>Predetermined objectives</t>
  </si>
  <si>
    <t>Compliance with legislation</t>
  </si>
  <si>
    <t>Eastern Cape</t>
  </si>
  <si>
    <t>MET</t>
  </si>
  <si>
    <t>Qualified</t>
  </si>
  <si>
    <t>R</t>
  </si>
  <si>
    <t>DM</t>
  </si>
  <si>
    <t>Unqualified with findings</t>
  </si>
  <si>
    <t>Adverse</t>
  </si>
  <si>
    <t>Disclaimer</t>
  </si>
  <si>
    <t>Unqualified with no findings</t>
  </si>
  <si>
    <t/>
  </si>
  <si>
    <t>A</t>
  </si>
  <si>
    <t>LM</t>
  </si>
  <si>
    <t>N</t>
  </si>
  <si>
    <t>TOTAL</t>
  </si>
  <si>
    <t>Free State</t>
  </si>
  <si>
    <t>Gauteng</t>
  </si>
  <si>
    <t>KwaZulu-Natal</t>
  </si>
  <si>
    <t>Limpopo</t>
  </si>
  <si>
    <t>Mpumalanga</t>
  </si>
  <si>
    <t>Northern Cape</t>
  </si>
  <si>
    <t>North West</t>
  </si>
  <si>
    <t>Western Cape</t>
  </si>
  <si>
    <t>Langeberg</t>
  </si>
  <si>
    <t>Audit outcomes</t>
  </si>
  <si>
    <t>Qualified with findings</t>
  </si>
  <si>
    <t>Adverse with findings</t>
  </si>
  <si>
    <t>Disclaimed with findings</t>
  </si>
  <si>
    <t>Findings</t>
  </si>
  <si>
    <t>Addressed
(A)</t>
  </si>
  <si>
    <t>New
(N)</t>
  </si>
  <si>
    <t>Repeat
(R)</t>
  </si>
  <si>
    <t>2021-22 audit outcomes</t>
  </si>
  <si>
    <t>Dr A B Xuma Local Municipality</t>
  </si>
  <si>
    <t>Merafong City</t>
  </si>
  <si>
    <t>Steve Tshwete</t>
  </si>
  <si>
    <t>ICM</t>
  </si>
  <si>
    <t>Buffalo City Metro</t>
  </si>
  <si>
    <t>City of Ekurhuleni Metro</t>
  </si>
  <si>
    <t>City of Tshwane Metro</t>
  </si>
  <si>
    <t>Mangaung Metro</t>
  </si>
  <si>
    <t>Alfred Nzo District</t>
  </si>
  <si>
    <t>Amajuba District</t>
  </si>
  <si>
    <t>Bojanala District</t>
  </si>
  <si>
    <t>Cape Winelands District</t>
  </si>
  <si>
    <t>Capricorn District</t>
  </si>
  <si>
    <t>Central Karoo District</t>
  </si>
  <si>
    <t>Chris Hani District</t>
  </si>
  <si>
    <t>Dr Kenneth Kaunda District</t>
  </si>
  <si>
    <t>Dr Ruth S Mompati District</t>
  </si>
  <si>
    <t>Ehlanzeni District</t>
  </si>
  <si>
    <t>Fezile Dabi District</t>
  </si>
  <si>
    <t>Garden Route District</t>
  </si>
  <si>
    <t>Gert Sibande District</t>
  </si>
  <si>
    <t>Harry Gwala District</t>
  </si>
  <si>
    <t>Ilembe District</t>
  </si>
  <si>
    <t>Joe Gqabi District</t>
  </si>
  <si>
    <t>John Taolo Gaetsewe District</t>
  </si>
  <si>
    <t>Lejweleputswa District</t>
  </si>
  <si>
    <t>Mopani District</t>
  </si>
  <si>
    <t>Namakwa District</t>
  </si>
  <si>
    <t>Ngaka Modiri Molema District</t>
  </si>
  <si>
    <t>Nkangala District</t>
  </si>
  <si>
    <t>OR Tambo District</t>
  </si>
  <si>
    <t>Overberg District</t>
  </si>
  <si>
    <t>Pixley Ka Seme District</t>
  </si>
  <si>
    <t>Sekhukhune District</t>
  </si>
  <si>
    <t>Ugu District</t>
  </si>
  <si>
    <t>Umgungundlovu District</t>
  </si>
  <si>
    <t>uMzinyathi District</t>
  </si>
  <si>
    <t>uThukela District</t>
  </si>
  <si>
    <t>Vhembe District</t>
  </si>
  <si>
    <t>West Coast District</t>
  </si>
  <si>
    <t>Xhariep District</t>
  </si>
  <si>
    <t>Zululand District</t>
  </si>
  <si>
    <t>!Kheis</t>
  </si>
  <si>
    <t>Abaqulusi</t>
  </si>
  <si>
    <t>Alfred Duma</t>
  </si>
  <si>
    <t>Amahlati</t>
  </si>
  <si>
    <t>Ba-Phalaborwa</t>
  </si>
  <si>
    <t>Beaufort West</t>
  </si>
  <si>
    <t>Bela-Bela</t>
  </si>
  <si>
    <t>Bergriver</t>
  </si>
  <si>
    <t>Big 5 Hlabisa</t>
  </si>
  <si>
    <t>Bitou</t>
  </si>
  <si>
    <t>Blouberg</t>
  </si>
  <si>
    <t>Blue Crane Route</t>
  </si>
  <si>
    <t>Breede Valley</t>
  </si>
  <si>
    <t>Bushbuckridge</t>
  </si>
  <si>
    <t>Cape Agulhas</t>
  </si>
  <si>
    <t>Cederberg</t>
  </si>
  <si>
    <t>Chief Albert Luthuli</t>
  </si>
  <si>
    <t>Matlosana</t>
  </si>
  <si>
    <t>City of Mbombela</t>
  </si>
  <si>
    <t>Collins Chabane</t>
  </si>
  <si>
    <t>Dannhauser</t>
  </si>
  <si>
    <t>Dawid Kruiper</t>
  </si>
  <si>
    <t>Dihlabeng</t>
  </si>
  <si>
    <t>Dikgatlong</t>
  </si>
  <si>
    <t>Dipaleseng</t>
  </si>
  <si>
    <t>Dr Beyers Naudé</t>
  </si>
  <si>
    <t>Dr Pixley Ka Isaka Seme</t>
  </si>
  <si>
    <t>Dr. JS Moroka</t>
  </si>
  <si>
    <t>Drakenstein</t>
  </si>
  <si>
    <t>eDumbe</t>
  </si>
  <si>
    <t>Elias Motsoaledi (Greater Groblersdal)</t>
  </si>
  <si>
    <t>Elundini</t>
  </si>
  <si>
    <t>eMadlangeni</t>
  </si>
  <si>
    <t>Emakhazeni</t>
  </si>
  <si>
    <t>Emalahleni</t>
  </si>
  <si>
    <t>Emfuleni</t>
  </si>
  <si>
    <t>Emthanjeni</t>
  </si>
  <si>
    <t>Endumeni</t>
  </si>
  <si>
    <t>Enoch Mgijima</t>
  </si>
  <si>
    <t>Ephraim Mogale</t>
  </si>
  <si>
    <t>Fetakgomo Tubatse</t>
  </si>
  <si>
    <t>Gamagara</t>
  </si>
  <si>
    <t>Ga-Segonyana</t>
  </si>
  <si>
    <t>George</t>
  </si>
  <si>
    <t>Govan Mbeki</t>
  </si>
  <si>
    <t>Great Kei</t>
  </si>
  <si>
    <t>Greater Giyani</t>
  </si>
  <si>
    <t>Greater Kokstad</t>
  </si>
  <si>
    <t>Greater Letaba</t>
  </si>
  <si>
    <t>Greater Taung</t>
  </si>
  <si>
    <t>Greater Tzaneen</t>
  </si>
  <si>
    <t>Hantam</t>
  </si>
  <si>
    <t>Hessequa</t>
  </si>
  <si>
    <t>Impendle</t>
  </si>
  <si>
    <t>Ingquza Hill</t>
  </si>
  <si>
    <t>Inkosi Langalibalele</t>
  </si>
  <si>
    <t>Intsika Yethu</t>
  </si>
  <si>
    <t>Inxuba Yethemba</t>
  </si>
  <si>
    <t>JB Marks</t>
  </si>
  <si>
    <t>Joe Morolong</t>
  </si>
  <si>
    <t>Jozini</t>
  </si>
  <si>
    <t>Kagisano-Molopo</t>
  </si>
  <si>
    <t>Kamiesberg</t>
  </si>
  <si>
    <t>Kannaland</t>
  </si>
  <si>
    <t>Kareeberg</t>
  </si>
  <si>
    <t>Karoo Hoogland</t>
  </si>
  <si>
    <t>Kgatelopele</t>
  </si>
  <si>
    <t>Kgetlengriver</t>
  </si>
  <si>
    <t>Khai-Ma</t>
  </si>
  <si>
    <t>King Sabata Dalindyebo</t>
  </si>
  <si>
    <t>Knysna</t>
  </si>
  <si>
    <t>Kouga</t>
  </si>
  <si>
    <t>Laingsburg</t>
  </si>
  <si>
    <t>Lekwa</t>
  </si>
  <si>
    <t>Lekwa Teemane</t>
  </si>
  <si>
    <t>Lepelle Nkumpi</t>
  </si>
  <si>
    <t>Lephalale</t>
  </si>
  <si>
    <t>Lesedi</t>
  </si>
  <si>
    <t>Letsemeng</t>
  </si>
  <si>
    <t>Madibeng</t>
  </si>
  <si>
    <t>Magareng</t>
  </si>
  <si>
    <t>Mahikeng</t>
  </si>
  <si>
    <t>Makana</t>
  </si>
  <si>
    <t>Makhado</t>
  </si>
  <si>
    <t>Makhudutamaga</t>
  </si>
  <si>
    <t>Mandeni</t>
  </si>
  <si>
    <t>Maphumulo</t>
  </si>
  <si>
    <t>Maquassi Hills</t>
  </si>
  <si>
    <t>Maruleng</t>
  </si>
  <si>
    <t>Matatiele</t>
  </si>
  <si>
    <t>Matzikama</t>
  </si>
  <si>
    <t>Mbhashe</t>
  </si>
  <si>
    <t>Metsimaholo</t>
  </si>
  <si>
    <t>Mfolozi</t>
  </si>
  <si>
    <t>Mhlontlo</t>
  </si>
  <si>
    <t>Midvaal</t>
  </si>
  <si>
    <t>Mkhambathini</t>
  </si>
  <si>
    <t>Mkhondo</t>
  </si>
  <si>
    <t>Mnquma</t>
  </si>
  <si>
    <t>Modimolle-Mookgophong</t>
  </si>
  <si>
    <t>Mogalakwena</t>
  </si>
  <si>
    <t>Molemole</t>
  </si>
  <si>
    <t>Moqhaka</t>
  </si>
  <si>
    <t>Moretele</t>
  </si>
  <si>
    <t>Moses Kotane</t>
  </si>
  <si>
    <t>Mossel Bay</t>
  </si>
  <si>
    <t>Mpofana</t>
  </si>
  <si>
    <t>Msinga</t>
  </si>
  <si>
    <t>Msukaligwa</t>
  </si>
  <si>
    <t>Msunduzi</t>
  </si>
  <si>
    <t>Mthonjaneni</t>
  </si>
  <si>
    <t>Mtubatuba</t>
  </si>
  <si>
    <t>Musina</t>
  </si>
  <si>
    <t>Nala</t>
  </si>
  <si>
    <t>Naledi</t>
  </si>
  <si>
    <t>Nama Khoi</t>
  </si>
  <si>
    <t>Ndlambe</t>
  </si>
  <si>
    <t>Ndwedwe</t>
  </si>
  <si>
    <t>Newcastle</t>
  </si>
  <si>
    <t>Ngqushwa</t>
  </si>
  <si>
    <t>Ngwathe</t>
  </si>
  <si>
    <t>Nkandla</t>
  </si>
  <si>
    <t>Nkomazi</t>
  </si>
  <si>
    <t>Nongoma</t>
  </si>
  <si>
    <t>Nquthu</t>
  </si>
  <si>
    <t>Ntabankulu</t>
  </si>
  <si>
    <t>Nyandeni</t>
  </si>
  <si>
    <t>Okhahlamba</t>
  </si>
  <si>
    <t>Oudtshoorn</t>
  </si>
  <si>
    <t>Phumelela</t>
  </si>
  <si>
    <t>Polokwane</t>
  </si>
  <si>
    <t>Port St. Johns</t>
  </si>
  <si>
    <t>Prince Albert</t>
  </si>
  <si>
    <t>Ramotshere Moiloa</t>
  </si>
  <si>
    <t>Rand West City</t>
  </si>
  <si>
    <t>Ratlou</t>
  </si>
  <si>
    <t>Ray Nkonyeni</t>
  </si>
  <si>
    <t>Raymond Mhlaba</t>
  </si>
  <si>
    <t>Renosterberg</t>
  </si>
  <si>
    <t>Richmond</t>
  </si>
  <si>
    <t>Richtersveld</t>
  </si>
  <si>
    <t>Rustenburg</t>
  </si>
  <si>
    <t>Sakhisizwe</t>
  </si>
  <si>
    <t>Saldanha Bay</t>
  </si>
  <si>
    <t>Setsoto</t>
  </si>
  <si>
    <t>Siyancuma</t>
  </si>
  <si>
    <t>Siyathemba</t>
  </si>
  <si>
    <t>Stellenbosch</t>
  </si>
  <si>
    <t>Swartland</t>
  </si>
  <si>
    <t>Swellendam</t>
  </si>
  <si>
    <t>Thaba Chweu</t>
  </si>
  <si>
    <t>Thabazimbi</t>
  </si>
  <si>
    <t>Theewaterskloof</t>
  </si>
  <si>
    <t>Thembelihle</t>
  </si>
  <si>
    <t>Thembisile Hani</t>
  </si>
  <si>
    <t>Thulamela</t>
  </si>
  <si>
    <t>Tsantsabane</t>
  </si>
  <si>
    <t>Tswaing</t>
  </si>
  <si>
    <t>Tswelopele</t>
  </si>
  <si>
    <t>Ubuhlebezwe</t>
  </si>
  <si>
    <t>Ubuntu</t>
  </si>
  <si>
    <t>Ulundi</t>
  </si>
  <si>
    <t>uMdoni</t>
  </si>
  <si>
    <t>uMhlathuze</t>
  </si>
  <si>
    <t>Umlalazi</t>
  </si>
  <si>
    <t>Umngeni</t>
  </si>
  <si>
    <t>uMshwathi</t>
  </si>
  <si>
    <t>Umsobomvu</t>
  </si>
  <si>
    <t>Umuziwabantu</t>
  </si>
  <si>
    <t>Umvoti</t>
  </si>
  <si>
    <t>uMzimkhulu</t>
  </si>
  <si>
    <t>Umzimvubu</t>
  </si>
  <si>
    <t>Umzumbe</t>
  </si>
  <si>
    <t>uPhongolo</t>
  </si>
  <si>
    <t>Victor Khanye</t>
  </si>
  <si>
    <t>Walter Sisulu</t>
  </si>
  <si>
    <t>Winnie Madikizela-Mandela</t>
  </si>
  <si>
    <t xml:space="preserve">MET = metropolitan municipality                     DM = district municipality                     ICM = Intermediate city municipality                  LM = local municipality  </t>
  </si>
  <si>
    <t>Financial consultants costs paid by other institutions for 2021-22</t>
  </si>
  <si>
    <t>Financial consultants costs paid by municipalities for 2021-22</t>
  </si>
  <si>
    <t>Total financial consultants costs for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</si>
</sst>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</font>
    <font>
      <sz val="8"/>
      <color rgb="FFFFFFFF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name val="Century Gothic"/>
      <family val="2"/>
    </font>
    <font>
      <b/>
      <sz val="8"/>
      <name val="Century Gothic"/>
      <family val="2"/>
    </font>
    <font>
      <sz val="7"/>
      <name val="Tahoma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sz val="7"/>
      <color rgb="FF592786"/>
      <name val="Arial"/>
      <family val="2"/>
    </font>
    <font>
      <sz val="7"/>
      <color rgb="FFFFFFFF"/>
      <name val="Arial"/>
      <family val="2"/>
    </font>
    <font>
      <sz val="7"/>
      <color rgb="FFFEC000"/>
      <name val="Arial"/>
      <family val="2"/>
    </font>
    <font>
      <sz val="7"/>
      <color rgb="FFCE3F91"/>
      <name val="Arial"/>
      <family val="2"/>
    </font>
    <font>
      <sz val="7"/>
      <color rgb="FFE0001B"/>
      <name val="Arial"/>
      <family val="2"/>
    </font>
    <font>
      <sz val="7"/>
      <color rgb="FF29A535"/>
      <name val="Arial"/>
      <family val="2"/>
    </font>
    <font>
      <sz val="7"/>
      <color rgb="FF41404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b/>
      <sz val="10"/>
      <color rgb="FFFFFFFF"/>
      <name val="Century Gothic"/>
      <family val="2"/>
    </font>
    <font>
      <b/>
      <sz val="10"/>
      <color rgb="FF414042"/>
      <name val="Century Gothic"/>
      <family val="2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rgb="FF2A3971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A3971"/>
        <bgColor indexed="64"/>
      </patternFill>
    </fill>
    <fill>
      <patternFill patternType="solid">
        <fgColor rgb="FF592786"/>
      </patternFill>
    </fill>
    <fill>
      <patternFill patternType="solid">
        <fgColor rgb="FFE0001B"/>
      </patternFill>
    </fill>
    <fill>
      <patternFill patternType="solid">
        <fgColor rgb="FFFEC000"/>
      </patternFill>
    </fill>
    <fill>
      <patternFill patternType="solid">
        <fgColor rgb="FFCE3F91"/>
      </patternFill>
    </fill>
    <fill>
      <patternFill patternType="solid">
        <fgColor rgb="FF29A535"/>
      </patternFill>
    </fill>
    <fill>
      <patternFill patternType="solid">
        <fgColor rgb="FFFFFFFF"/>
      </patternFill>
    </fill>
    <fill>
      <patternFill patternType="solid">
        <fgColor rgb="FF414042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</cellStyleXfs>
  <cellXfs count="51">
    <xf numFmtId="0" fontId="0" fillId="0" borderId="0" xfId="0"/>
    <xf numFmtId="0" fontId="7" fillId="0" borderId="0" xfId="5" applyFont="1"/>
    <xf numFmtId="0" fontId="6" fillId="6" borderId="2" xfId="3" applyFont="1" applyFill="1" applyBorder="1" applyAlignment="1">
      <alignment vertical="center" wrapText="1"/>
    </xf>
    <xf numFmtId="0" fontId="6" fillId="6" borderId="3" xfId="2" applyFont="1" applyFill="1" applyBorder="1" applyAlignment="1">
      <alignment vertical="center" wrapText="1"/>
    </xf>
    <xf numFmtId="0" fontId="6" fillId="6" borderId="0" xfId="1" applyFont="1" applyFill="1" applyBorder="1" applyAlignment="1">
      <alignment vertical="center" wrapText="1"/>
    </xf>
    <xf numFmtId="0" fontId="6" fillId="6" borderId="2" xfId="3" applyFont="1" applyFill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4" xfId="5" applyFont="1" applyBorder="1" applyAlignment="1">
      <alignment vertical="center"/>
    </xf>
    <xf numFmtId="43" fontId="7" fillId="0" borderId="4" xfId="6" applyFont="1" applyBorder="1" applyAlignment="1">
      <alignment vertical="center"/>
    </xf>
    <xf numFmtId="0" fontId="12" fillId="7" borderId="5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43" fontId="14" fillId="0" borderId="4" xfId="6" applyFont="1" applyBorder="1" applyAlignment="1">
      <alignment vertical="center"/>
    </xf>
    <xf numFmtId="0" fontId="14" fillId="0" borderId="6" xfId="5" applyFont="1" applyBorder="1" applyAlignment="1">
      <alignment vertical="center"/>
    </xf>
    <xf numFmtId="0" fontId="15" fillId="8" borderId="7" xfId="0" applyFont="1" applyFill="1" applyBorder="1" applyAlignment="1">
      <alignment horizontal="center" vertical="center" textRotation="90" wrapText="1"/>
    </xf>
    <xf numFmtId="0" fontId="16" fillId="9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3" fillId="0" borderId="7" xfId="8" applyBorder="1"/>
    <xf numFmtId="0" fontId="1" fillId="0" borderId="0" xfId="9"/>
    <xf numFmtId="0" fontId="24" fillId="0" borderId="7" xfId="8" applyFont="1" applyBorder="1"/>
    <xf numFmtId="0" fontId="25" fillId="15" borderId="7" xfId="8" applyFont="1" applyFill="1" applyBorder="1" applyAlignment="1">
      <alignment horizontal="center" vertical="center" wrapText="1"/>
    </xf>
    <xf numFmtId="0" fontId="25" fillId="13" borderId="7" xfId="8" applyFont="1" applyFill="1" applyBorder="1" applyAlignment="1">
      <alignment horizontal="center" vertical="center" wrapText="1"/>
    </xf>
    <xf numFmtId="0" fontId="26" fillId="11" borderId="7" xfId="8" applyFont="1" applyFill="1" applyBorder="1" applyAlignment="1">
      <alignment horizontal="center" vertical="center" wrapText="1"/>
    </xf>
    <xf numFmtId="0" fontId="25" fillId="9" borderId="7" xfId="8" applyFont="1" applyFill="1" applyBorder="1" applyAlignment="1">
      <alignment horizontal="center" vertical="center" wrapText="1"/>
    </xf>
    <xf numFmtId="0" fontId="25" fillId="12" borderId="7" xfId="8" applyFont="1" applyFill="1" applyBorder="1" applyAlignment="1">
      <alignment horizontal="center" vertical="center" wrapText="1"/>
    </xf>
    <xf numFmtId="0" fontId="25" fillId="10" borderId="7" xfId="8" applyFont="1" applyFill="1" applyBorder="1" applyAlignment="1">
      <alignment horizontal="center" vertical="center" wrapText="1"/>
    </xf>
    <xf numFmtId="0" fontId="27" fillId="0" borderId="7" xfId="8" applyFont="1" applyBorder="1"/>
    <xf numFmtId="0" fontId="28" fillId="0" borderId="7" xfId="8" applyFont="1" applyBorder="1"/>
    <xf numFmtId="0" fontId="29" fillId="0" borderId="7" xfId="8" applyFont="1" applyBorder="1"/>
    <xf numFmtId="0" fontId="30" fillId="0" borderId="7" xfId="8" applyFont="1" applyBorder="1"/>
    <xf numFmtId="0" fontId="23" fillId="0" borderId="0" xfId="8"/>
    <xf numFmtId="0" fontId="31" fillId="15" borderId="7" xfId="8" applyFont="1" applyFill="1" applyBorder="1" applyAlignment="1">
      <alignment horizontal="center" vertical="center" wrapText="1"/>
    </xf>
    <xf numFmtId="0" fontId="31" fillId="13" borderId="7" xfId="8" applyFont="1" applyFill="1" applyBorder="1" applyAlignment="1">
      <alignment horizontal="center" vertical="center" wrapText="1"/>
    </xf>
    <xf numFmtId="0" fontId="32" fillId="11" borderId="7" xfId="8" applyFont="1" applyFill="1" applyBorder="1" applyAlignment="1">
      <alignment horizontal="center" vertical="center" wrapText="1"/>
    </xf>
    <xf numFmtId="0" fontId="31" fillId="10" borderId="7" xfId="8" applyFont="1" applyFill="1" applyBorder="1" applyAlignment="1">
      <alignment horizontal="center" vertical="center" wrapText="1"/>
    </xf>
    <xf numFmtId="0" fontId="1" fillId="0" borderId="7" xfId="9" applyBorder="1"/>
    <xf numFmtId="0" fontId="5" fillId="5" borderId="7" xfId="4" applyFont="1" applyFill="1" applyBorder="1" applyAlignment="1">
      <alignment horizontal="center" vertical="center" wrapText="1"/>
    </xf>
    <xf numFmtId="0" fontId="5" fillId="5" borderId="8" xfId="4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center"/>
    </xf>
    <xf numFmtId="0" fontId="5" fillId="8" borderId="7" xfId="4" applyFont="1" applyFill="1" applyBorder="1" applyAlignment="1">
      <alignment horizontal="center" vertical="center" wrapText="1"/>
    </xf>
  </cellXfs>
  <cellStyles count="10">
    <cellStyle name="60% - Accent2" xfId="2" builtinId="36"/>
    <cellStyle name="Accent5" xfId="3" builtinId="45"/>
    <cellStyle name="Check Cell" xfId="1" builtinId="23"/>
    <cellStyle name="Comma 2" xfId="6"/>
    <cellStyle name="Normal" xfId="0" builtinId="0"/>
    <cellStyle name="Normal 2 15" xfId="8"/>
    <cellStyle name="Normal 3" xfId="4"/>
    <cellStyle name="Normal 4" xfId="5"/>
    <cellStyle name="Normal 5" xfId="9"/>
    <cellStyle name="Normal 7" xfId="7"/>
  </cellStyles>
  <dxfs count="0"/>
  <tableStyles count="0" defaultTableStyle="TableStyleMedium2" defaultPivotStyle="PivotStyleLight16"/>
  <colors>
    <mruColors>
      <color rgb="FF2A3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Reporting/MFMA%202017-18/Assurance/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porting\MFMA%202017-18\Assurance\2017-18%20MFMA%20-%20Assurance%20-%20Conso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ECLB/Shortcut%20to%20General%20Report%20-%20Procurement%20and%20contract%20management.lnk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3"/>
  <sheetViews>
    <sheetView tabSelected="1" workbookViewId="0">
      <pane ySplit="5" topLeftCell="A6" activePane="bottomLeft" state="frozen"/>
      <selection pane="bottomLeft" sqref="A1:H1"/>
    </sheetView>
  </sheetViews>
  <sheetFormatPr defaultRowHeight="13.5" x14ac:dyDescent="0.3"/>
  <cols>
    <col min="1" max="1" width="9.28515625" style="7" bestFit="1" customWidth="1"/>
    <col min="2" max="2" width="30.7109375" style="1" bestFit="1" customWidth="1"/>
    <col min="3" max="3" width="11" style="7" customWidth="1"/>
    <col min="4" max="6" width="5.28515625" style="7" customWidth="1"/>
    <col min="7" max="8" width="20.140625" style="1" customWidth="1"/>
    <col min="9" max="9" width="21.42578125" style="1" customWidth="1"/>
    <col min="10" max="16384" width="9.140625" style="1"/>
  </cols>
  <sheetData>
    <row r="1" spans="1:23" ht="27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23" ht="12" customHeight="1" x14ac:dyDescent="0.3"/>
    <row r="3" spans="1:23" ht="27.75" customHeight="1" x14ac:dyDescent="0.3">
      <c r="A3" s="47" t="s">
        <v>1</v>
      </c>
      <c r="B3" s="47">
        <v>20</v>
      </c>
      <c r="C3" s="47" t="s">
        <v>2</v>
      </c>
      <c r="D3" s="50" t="s">
        <v>37</v>
      </c>
      <c r="E3" s="50"/>
      <c r="F3" s="50"/>
      <c r="G3" s="47" t="s">
        <v>259</v>
      </c>
      <c r="H3" s="47" t="s">
        <v>258</v>
      </c>
      <c r="I3" s="47" t="s">
        <v>260</v>
      </c>
    </row>
    <row r="4" spans="1:23" ht="93.75" customHeight="1" x14ac:dyDescent="0.3">
      <c r="A4" s="47"/>
      <c r="B4" s="47"/>
      <c r="C4" s="47"/>
      <c r="D4" s="18" t="s">
        <v>3</v>
      </c>
      <c r="E4" s="18" t="s">
        <v>4</v>
      </c>
      <c r="F4" s="18" t="s">
        <v>5</v>
      </c>
      <c r="G4" s="48"/>
      <c r="H4" s="48"/>
      <c r="I4" s="48"/>
    </row>
    <row r="5" spans="1:23" x14ac:dyDescent="0.3">
      <c r="A5" s="5"/>
      <c r="B5" s="2"/>
      <c r="C5" s="5"/>
      <c r="D5" s="5"/>
      <c r="E5" s="5"/>
      <c r="F5" s="5"/>
      <c r="G5" s="3"/>
      <c r="H5" s="4"/>
      <c r="I5" s="4"/>
    </row>
    <row r="6" spans="1:23" s="13" customFormat="1" ht="18.75" customHeight="1" x14ac:dyDescent="0.3">
      <c r="A6" s="10" t="s">
        <v>6</v>
      </c>
      <c r="B6" s="11"/>
      <c r="C6" s="12"/>
      <c r="D6" s="12"/>
      <c r="E6" s="12"/>
      <c r="F6" s="12"/>
      <c r="G6" s="11"/>
      <c r="H6" s="11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75" customHeight="1" x14ac:dyDescent="0.3">
      <c r="A7" s="6">
        <v>1</v>
      </c>
      <c r="B7" s="8" t="s">
        <v>42</v>
      </c>
      <c r="C7" s="6" t="s">
        <v>7</v>
      </c>
      <c r="D7" s="19" t="s">
        <v>11</v>
      </c>
      <c r="E7" s="20" t="s">
        <v>9</v>
      </c>
      <c r="F7" s="20" t="s">
        <v>9</v>
      </c>
      <c r="G7" s="9">
        <v>14805303.029999999</v>
      </c>
      <c r="H7" s="9">
        <v>0</v>
      </c>
      <c r="I7" s="9">
        <v>14805303.029999999</v>
      </c>
    </row>
    <row r="8" spans="1:23" ht="18.75" customHeight="1" x14ac:dyDescent="0.3">
      <c r="A8" s="6">
        <v>2</v>
      </c>
      <c r="B8" s="8" t="s">
        <v>118</v>
      </c>
      <c r="C8" s="6" t="s">
        <v>41</v>
      </c>
      <c r="D8" s="21" t="s">
        <v>8</v>
      </c>
      <c r="E8" s="20" t="s">
        <v>9</v>
      </c>
      <c r="F8" s="20" t="s">
        <v>9</v>
      </c>
      <c r="G8" s="9">
        <v>3542939.25</v>
      </c>
      <c r="H8" s="9">
        <v>0</v>
      </c>
      <c r="I8" s="9">
        <v>3542939.25</v>
      </c>
    </row>
    <row r="9" spans="1:23" ht="18.75" customHeight="1" x14ac:dyDescent="0.3">
      <c r="A9" s="6">
        <v>3</v>
      </c>
      <c r="B9" s="8" t="s">
        <v>149</v>
      </c>
      <c r="C9" s="6" t="s">
        <v>41</v>
      </c>
      <c r="D9" s="22" t="s">
        <v>11</v>
      </c>
      <c r="E9" s="20" t="s">
        <v>9</v>
      </c>
      <c r="F9" s="20" t="s">
        <v>9</v>
      </c>
      <c r="G9" s="9">
        <v>1708509</v>
      </c>
      <c r="H9" s="9">
        <v>0</v>
      </c>
      <c r="I9" s="9">
        <v>1708509</v>
      </c>
    </row>
    <row r="10" spans="1:23" ht="18.75" customHeight="1" x14ac:dyDescent="0.3">
      <c r="A10" s="6">
        <v>4</v>
      </c>
      <c r="B10" s="8" t="s">
        <v>83</v>
      </c>
      <c r="C10" s="6" t="s">
        <v>17</v>
      </c>
      <c r="D10" s="23" t="s">
        <v>11</v>
      </c>
      <c r="E10" s="20" t="s">
        <v>9</v>
      </c>
      <c r="F10" s="20" t="s">
        <v>9</v>
      </c>
      <c r="G10" s="9">
        <v>792739</v>
      </c>
      <c r="H10" s="9">
        <v>0</v>
      </c>
      <c r="I10" s="9">
        <v>792739</v>
      </c>
    </row>
    <row r="11" spans="1:23" ht="18.75" customHeight="1" x14ac:dyDescent="0.3">
      <c r="A11" s="6">
        <v>5</v>
      </c>
      <c r="B11" s="8" t="s">
        <v>91</v>
      </c>
      <c r="C11" s="6" t="s">
        <v>17</v>
      </c>
      <c r="D11" s="24" t="s">
        <v>11</v>
      </c>
      <c r="E11" s="25" t="s">
        <v>15</v>
      </c>
      <c r="F11" s="26" t="s">
        <v>9</v>
      </c>
      <c r="G11" s="9">
        <v>1098325</v>
      </c>
      <c r="H11" s="9">
        <v>201840</v>
      </c>
      <c r="I11" s="9">
        <v>1300165</v>
      </c>
    </row>
    <row r="12" spans="1:23" ht="18.75" customHeight="1" x14ac:dyDescent="0.3">
      <c r="A12" s="6">
        <v>6</v>
      </c>
      <c r="B12" s="8" t="s">
        <v>38</v>
      </c>
      <c r="C12" s="6" t="s">
        <v>17</v>
      </c>
      <c r="D12" s="19" t="s">
        <v>11</v>
      </c>
      <c r="E12" s="20" t="s">
        <v>9</v>
      </c>
      <c r="F12" s="20" t="s">
        <v>9</v>
      </c>
      <c r="G12" s="9">
        <v>1244600</v>
      </c>
      <c r="H12" s="9">
        <v>0</v>
      </c>
      <c r="I12" s="9">
        <v>1244600</v>
      </c>
    </row>
    <row r="13" spans="1:23" ht="18.75" customHeight="1" x14ac:dyDescent="0.3">
      <c r="A13" s="6">
        <v>7</v>
      </c>
      <c r="B13" s="8" t="s">
        <v>105</v>
      </c>
      <c r="C13" s="6" t="s">
        <v>17</v>
      </c>
      <c r="D13" s="19" t="s">
        <v>8</v>
      </c>
      <c r="E13" s="20" t="s">
        <v>15</v>
      </c>
      <c r="F13" s="20" t="s">
        <v>9</v>
      </c>
      <c r="G13" s="9">
        <v>312000</v>
      </c>
      <c r="H13" s="9">
        <v>0</v>
      </c>
      <c r="I13" s="9">
        <v>312000</v>
      </c>
    </row>
    <row r="14" spans="1:23" ht="18.75" customHeight="1" x14ac:dyDescent="0.3">
      <c r="A14" s="6">
        <v>8</v>
      </c>
      <c r="B14" s="8" t="s">
        <v>111</v>
      </c>
      <c r="C14" s="6" t="s">
        <v>17</v>
      </c>
      <c r="D14" s="21" t="s">
        <v>11</v>
      </c>
      <c r="E14" s="20" t="s">
        <v>15</v>
      </c>
      <c r="F14" s="20" t="s">
        <v>18</v>
      </c>
      <c r="G14" s="9">
        <v>2894372.92</v>
      </c>
      <c r="H14" s="9">
        <v>0</v>
      </c>
      <c r="I14" s="9">
        <v>2894372.92</v>
      </c>
    </row>
    <row r="15" spans="1:23" ht="18.75" customHeight="1" x14ac:dyDescent="0.3">
      <c r="A15" s="6">
        <v>9</v>
      </c>
      <c r="B15" s="8" t="s">
        <v>114</v>
      </c>
      <c r="C15" s="6" t="s">
        <v>17</v>
      </c>
      <c r="D15" s="21" t="s">
        <v>8</v>
      </c>
      <c r="E15" s="25" t="s">
        <v>16</v>
      </c>
      <c r="F15" s="20" t="s">
        <v>9</v>
      </c>
      <c r="G15" s="9">
        <v>922982</v>
      </c>
      <c r="H15" s="9">
        <v>0</v>
      </c>
      <c r="I15" s="9">
        <v>922982</v>
      </c>
    </row>
    <row r="16" spans="1:23" ht="18.75" customHeight="1" x14ac:dyDescent="0.3">
      <c r="A16" s="6">
        <v>10</v>
      </c>
      <c r="B16" s="8" t="s">
        <v>125</v>
      </c>
      <c r="C16" s="6" t="s">
        <v>17</v>
      </c>
      <c r="D16" s="24" t="s">
        <v>11</v>
      </c>
      <c r="E16" s="25" t="s">
        <v>9</v>
      </c>
      <c r="F16" s="25" t="s">
        <v>9</v>
      </c>
      <c r="G16" s="9">
        <v>1329062</v>
      </c>
      <c r="H16" s="9">
        <v>0</v>
      </c>
      <c r="I16" s="9">
        <v>1329062</v>
      </c>
    </row>
    <row r="17" spans="1:9" ht="18.75" customHeight="1" x14ac:dyDescent="0.3">
      <c r="A17" s="6">
        <v>11</v>
      </c>
      <c r="B17" s="8" t="s">
        <v>134</v>
      </c>
      <c r="C17" s="6" t="s">
        <v>17</v>
      </c>
      <c r="D17" s="19" t="s">
        <v>8</v>
      </c>
      <c r="E17" s="27" t="s">
        <v>15</v>
      </c>
      <c r="F17" s="20" t="s">
        <v>9</v>
      </c>
      <c r="G17" s="9">
        <v>9617187.1400000006</v>
      </c>
      <c r="H17" s="9">
        <v>0</v>
      </c>
      <c r="I17" s="9">
        <v>9617187.1400000006</v>
      </c>
    </row>
    <row r="18" spans="1:9" ht="18.75" customHeight="1" x14ac:dyDescent="0.3">
      <c r="A18" s="6">
        <v>12</v>
      </c>
      <c r="B18" s="8" t="s">
        <v>136</v>
      </c>
      <c r="C18" s="6" t="s">
        <v>17</v>
      </c>
      <c r="D18" s="19" t="s">
        <v>8</v>
      </c>
      <c r="E18" s="20" t="s">
        <v>9</v>
      </c>
      <c r="F18" s="20" t="s">
        <v>9</v>
      </c>
      <c r="G18" s="9">
        <v>4825067.28</v>
      </c>
      <c r="H18" s="9">
        <v>0</v>
      </c>
      <c r="I18" s="9">
        <v>4825067.28</v>
      </c>
    </row>
    <row r="19" spans="1:9" ht="18.75" customHeight="1" x14ac:dyDescent="0.3">
      <c r="A19" s="6">
        <v>13</v>
      </c>
      <c r="B19" s="8" t="s">
        <v>137</v>
      </c>
      <c r="C19" s="6" t="s">
        <v>17</v>
      </c>
      <c r="D19" s="21" t="s">
        <v>11</v>
      </c>
      <c r="E19" s="20" t="s">
        <v>9</v>
      </c>
      <c r="F19" s="20" t="s">
        <v>9</v>
      </c>
      <c r="G19" s="9">
        <v>8494755</v>
      </c>
      <c r="H19" s="9">
        <v>0</v>
      </c>
      <c r="I19" s="9">
        <v>8494755</v>
      </c>
    </row>
    <row r="20" spans="1:9" ht="18.75" customHeight="1" x14ac:dyDescent="0.3">
      <c r="A20" s="6">
        <v>14</v>
      </c>
      <c r="B20" s="8" t="s">
        <v>151</v>
      </c>
      <c r="C20" s="6" t="s">
        <v>17</v>
      </c>
      <c r="D20" s="19" t="s">
        <v>11</v>
      </c>
      <c r="E20" s="25" t="s">
        <v>16</v>
      </c>
      <c r="F20" s="20" t="s">
        <v>9</v>
      </c>
      <c r="G20" s="9">
        <v>4080527</v>
      </c>
      <c r="H20" s="9">
        <v>0</v>
      </c>
      <c r="I20" s="9">
        <v>4080527</v>
      </c>
    </row>
    <row r="21" spans="1:9" ht="18.75" customHeight="1" x14ac:dyDescent="0.3">
      <c r="A21" s="6">
        <v>15</v>
      </c>
      <c r="B21" s="8" t="s">
        <v>162</v>
      </c>
      <c r="C21" s="6" t="s">
        <v>17</v>
      </c>
      <c r="D21" s="19" t="s">
        <v>13</v>
      </c>
      <c r="E21" s="20" t="s">
        <v>9</v>
      </c>
      <c r="F21" s="20" t="s">
        <v>9</v>
      </c>
      <c r="G21" s="9">
        <v>899589</v>
      </c>
      <c r="H21" s="9">
        <v>0</v>
      </c>
      <c r="I21" s="9">
        <v>899589</v>
      </c>
    </row>
    <row r="22" spans="1:9" ht="18.75" customHeight="1" x14ac:dyDescent="0.3">
      <c r="A22" s="6">
        <v>16</v>
      </c>
      <c r="B22" s="8" t="s">
        <v>169</v>
      </c>
      <c r="C22" s="6" t="s">
        <v>17</v>
      </c>
      <c r="D22" s="21" t="s">
        <v>11</v>
      </c>
      <c r="E22" s="20" t="s">
        <v>18</v>
      </c>
      <c r="F22" s="20" t="s">
        <v>9</v>
      </c>
      <c r="G22" s="9">
        <v>7169108.4900000002</v>
      </c>
      <c r="H22" s="9">
        <v>0</v>
      </c>
      <c r="I22" s="9">
        <v>7169108.4900000002</v>
      </c>
    </row>
    <row r="23" spans="1:9" ht="18.75" customHeight="1" x14ac:dyDescent="0.3">
      <c r="A23" s="6">
        <v>17</v>
      </c>
      <c r="B23" s="8" t="s">
        <v>171</v>
      </c>
      <c r="C23" s="6" t="s">
        <v>17</v>
      </c>
      <c r="D23" s="23" t="s">
        <v>11</v>
      </c>
      <c r="E23" s="20" t="s">
        <v>18</v>
      </c>
      <c r="F23" s="20" t="s">
        <v>9</v>
      </c>
      <c r="G23" s="9">
        <v>2810638</v>
      </c>
      <c r="H23" s="9">
        <v>0</v>
      </c>
      <c r="I23" s="9">
        <v>2810638</v>
      </c>
    </row>
    <row r="24" spans="1:9" ht="18.75" customHeight="1" x14ac:dyDescent="0.3">
      <c r="A24" s="6">
        <v>18</v>
      </c>
      <c r="B24" s="8" t="s">
        <v>174</v>
      </c>
      <c r="C24" s="6" t="s">
        <v>17</v>
      </c>
      <c r="D24" s="21" t="s">
        <v>8</v>
      </c>
      <c r="E24" s="25" t="s">
        <v>9</v>
      </c>
      <c r="F24" s="20" t="s">
        <v>9</v>
      </c>
      <c r="G24" s="9">
        <v>1181353</v>
      </c>
      <c r="H24" s="9">
        <v>0</v>
      </c>
      <c r="I24" s="9">
        <v>1181353</v>
      </c>
    </row>
    <row r="25" spans="1:9" ht="18.75" customHeight="1" x14ac:dyDescent="0.3">
      <c r="A25" s="6">
        <v>19</v>
      </c>
      <c r="B25" s="8" t="s">
        <v>178</v>
      </c>
      <c r="C25" s="6" t="s">
        <v>17</v>
      </c>
      <c r="D25" s="21" t="s">
        <v>14</v>
      </c>
      <c r="E25" s="25" t="s">
        <v>15</v>
      </c>
      <c r="F25" s="20" t="s">
        <v>16</v>
      </c>
      <c r="G25" s="9">
        <v>1375657.95</v>
      </c>
      <c r="H25" s="9">
        <v>0</v>
      </c>
      <c r="I25" s="9">
        <v>1375657.95</v>
      </c>
    </row>
    <row r="26" spans="1:9" ht="18.75" customHeight="1" x14ac:dyDescent="0.3">
      <c r="A26" s="6">
        <v>20</v>
      </c>
      <c r="B26" s="8" t="s">
        <v>196</v>
      </c>
      <c r="C26" s="6" t="s">
        <v>17</v>
      </c>
      <c r="D26" s="21" t="s">
        <v>11</v>
      </c>
      <c r="E26" s="20" t="s">
        <v>15</v>
      </c>
      <c r="F26" s="20" t="s">
        <v>9</v>
      </c>
      <c r="G26" s="9">
        <v>1864024</v>
      </c>
      <c r="H26" s="9">
        <v>0</v>
      </c>
      <c r="I26" s="9">
        <v>1864024</v>
      </c>
    </row>
    <row r="27" spans="1:9" ht="18.75" customHeight="1" x14ac:dyDescent="0.3">
      <c r="A27" s="6">
        <v>21</v>
      </c>
      <c r="B27" s="8" t="s">
        <v>199</v>
      </c>
      <c r="C27" s="6" t="s">
        <v>17</v>
      </c>
      <c r="D27" s="21" t="s">
        <v>11</v>
      </c>
      <c r="E27" s="25" t="s">
        <v>18</v>
      </c>
      <c r="F27" s="20" t="s">
        <v>9</v>
      </c>
      <c r="G27" s="9">
        <v>1802824.25</v>
      </c>
      <c r="H27" s="9">
        <v>0</v>
      </c>
      <c r="I27" s="9">
        <v>1802824.25</v>
      </c>
    </row>
    <row r="28" spans="1:9" ht="18.75" customHeight="1" x14ac:dyDescent="0.3">
      <c r="A28" s="6">
        <v>22</v>
      </c>
      <c r="B28" s="8" t="s">
        <v>205</v>
      </c>
      <c r="C28" s="6" t="s">
        <v>17</v>
      </c>
      <c r="D28" s="19" t="s">
        <v>8</v>
      </c>
      <c r="E28" s="26" t="s">
        <v>16</v>
      </c>
      <c r="F28" s="20" t="s">
        <v>9</v>
      </c>
      <c r="G28" s="9">
        <v>2294391</v>
      </c>
      <c r="H28" s="9">
        <v>0</v>
      </c>
      <c r="I28" s="9">
        <v>2294391</v>
      </c>
    </row>
    <row r="29" spans="1:9" ht="18.75" customHeight="1" x14ac:dyDescent="0.3">
      <c r="A29" s="6">
        <v>23</v>
      </c>
      <c r="B29" s="8" t="s">
        <v>206</v>
      </c>
      <c r="C29" s="6" t="s">
        <v>17</v>
      </c>
      <c r="D29" s="19" t="s">
        <v>11</v>
      </c>
      <c r="E29" s="26" t="s">
        <v>18</v>
      </c>
      <c r="F29" s="20" t="s">
        <v>9</v>
      </c>
      <c r="G29" s="9">
        <v>1199625</v>
      </c>
      <c r="H29" s="9">
        <v>0</v>
      </c>
      <c r="I29" s="9">
        <v>1199625</v>
      </c>
    </row>
    <row r="30" spans="1:9" ht="18.75" customHeight="1" x14ac:dyDescent="0.3">
      <c r="A30" s="6">
        <v>24</v>
      </c>
      <c r="B30" s="8" t="s">
        <v>211</v>
      </c>
      <c r="C30" s="6" t="s">
        <v>17</v>
      </c>
      <c r="D30" s="21" t="s">
        <v>8</v>
      </c>
      <c r="E30" s="20" t="s">
        <v>15</v>
      </c>
      <c r="F30" s="20" t="s">
        <v>9</v>
      </c>
      <c r="G30" s="9">
        <v>5648204</v>
      </c>
      <c r="H30" s="9">
        <v>0</v>
      </c>
      <c r="I30" s="9">
        <v>5648204</v>
      </c>
    </row>
    <row r="31" spans="1:9" ht="18.75" customHeight="1" x14ac:dyDescent="0.3">
      <c r="A31" s="6">
        <v>25</v>
      </c>
      <c r="B31" s="8" t="s">
        <v>217</v>
      </c>
      <c r="C31" s="6" t="s">
        <v>17</v>
      </c>
      <c r="D31" s="21" t="s">
        <v>8</v>
      </c>
      <c r="E31" s="25" t="s">
        <v>9</v>
      </c>
      <c r="F31" s="20" t="s">
        <v>9</v>
      </c>
      <c r="G31" s="9">
        <v>3068949</v>
      </c>
      <c r="H31" s="9">
        <v>0</v>
      </c>
      <c r="I31" s="9">
        <v>3068949</v>
      </c>
    </row>
    <row r="32" spans="1:9" ht="18.75" customHeight="1" x14ac:dyDescent="0.3">
      <c r="A32" s="6">
        <v>26</v>
      </c>
      <c r="B32" s="8" t="s">
        <v>222</v>
      </c>
      <c r="C32" s="6" t="s">
        <v>17</v>
      </c>
      <c r="D32" s="21" t="s">
        <v>8</v>
      </c>
      <c r="E32" s="26" t="s">
        <v>9</v>
      </c>
      <c r="F32" s="20" t="s">
        <v>9</v>
      </c>
      <c r="G32" s="9">
        <v>9062381</v>
      </c>
      <c r="H32" s="9">
        <v>0</v>
      </c>
      <c r="I32" s="9">
        <v>9062381</v>
      </c>
    </row>
    <row r="33" spans="1:23" ht="18.75" customHeight="1" x14ac:dyDescent="0.3">
      <c r="A33" s="6">
        <v>27</v>
      </c>
      <c r="B33" s="8" t="s">
        <v>251</v>
      </c>
      <c r="C33" s="6" t="s">
        <v>17</v>
      </c>
      <c r="D33" s="19" t="s">
        <v>11</v>
      </c>
      <c r="E33" s="20" t="s">
        <v>15</v>
      </c>
      <c r="F33" s="20" t="s">
        <v>9</v>
      </c>
      <c r="G33" s="9">
        <v>1614922.97</v>
      </c>
      <c r="H33" s="9">
        <v>0</v>
      </c>
      <c r="I33" s="9">
        <v>1614922.97</v>
      </c>
    </row>
    <row r="34" spans="1:23" ht="18.75" customHeight="1" x14ac:dyDescent="0.3">
      <c r="A34" s="6">
        <v>28</v>
      </c>
      <c r="B34" s="8" t="s">
        <v>255</v>
      </c>
      <c r="C34" s="6" t="s">
        <v>17</v>
      </c>
      <c r="D34" s="19" t="s">
        <v>12</v>
      </c>
      <c r="E34" s="20" t="s">
        <v>9</v>
      </c>
      <c r="F34" s="20" t="s">
        <v>9</v>
      </c>
      <c r="G34" s="9">
        <v>1649516</v>
      </c>
      <c r="H34" s="9">
        <v>0</v>
      </c>
      <c r="I34" s="9">
        <v>1649516</v>
      </c>
    </row>
    <row r="35" spans="1:23" ht="18.75" customHeight="1" x14ac:dyDescent="0.3">
      <c r="A35" s="6">
        <v>29</v>
      </c>
      <c r="B35" s="8" t="s">
        <v>256</v>
      </c>
      <c r="C35" s="6" t="s">
        <v>17</v>
      </c>
      <c r="D35" s="24" t="s">
        <v>14</v>
      </c>
      <c r="E35" s="25" t="s">
        <v>15</v>
      </c>
      <c r="F35" s="25" t="s">
        <v>15</v>
      </c>
      <c r="G35" s="9">
        <v>4000370</v>
      </c>
      <c r="H35" s="9">
        <v>0</v>
      </c>
      <c r="I35" s="9">
        <v>4000370</v>
      </c>
    </row>
    <row r="36" spans="1:23" ht="18.75" customHeight="1" x14ac:dyDescent="0.3">
      <c r="A36" s="6">
        <v>30</v>
      </c>
      <c r="B36" s="8" t="s">
        <v>46</v>
      </c>
      <c r="C36" s="6" t="s">
        <v>10</v>
      </c>
      <c r="D36" s="23" t="s">
        <v>11</v>
      </c>
      <c r="E36" s="20" t="s">
        <v>9</v>
      </c>
      <c r="F36" s="20" t="s">
        <v>9</v>
      </c>
      <c r="G36" s="9">
        <v>9986122</v>
      </c>
      <c r="H36" s="9">
        <v>0</v>
      </c>
      <c r="I36" s="9">
        <v>9986122</v>
      </c>
    </row>
    <row r="37" spans="1:23" ht="18.75" customHeight="1" x14ac:dyDescent="0.3">
      <c r="A37" s="6">
        <v>31</v>
      </c>
      <c r="B37" s="8" t="s">
        <v>52</v>
      </c>
      <c r="C37" s="6" t="s">
        <v>10</v>
      </c>
      <c r="D37" s="21" t="s">
        <v>8</v>
      </c>
      <c r="E37" s="26" t="s">
        <v>9</v>
      </c>
      <c r="F37" s="20" t="s">
        <v>9</v>
      </c>
      <c r="G37" s="9">
        <v>40542304</v>
      </c>
      <c r="H37" s="9">
        <v>0</v>
      </c>
      <c r="I37" s="9">
        <v>40542304</v>
      </c>
    </row>
    <row r="38" spans="1:23" ht="18.75" customHeight="1" x14ac:dyDescent="0.3">
      <c r="A38" s="6">
        <v>32</v>
      </c>
      <c r="B38" s="8" t="s">
        <v>61</v>
      </c>
      <c r="C38" s="6" t="s">
        <v>10</v>
      </c>
      <c r="D38" s="23" t="s">
        <v>14</v>
      </c>
      <c r="E38" s="20" t="s">
        <v>15</v>
      </c>
      <c r="F38" s="20" t="s">
        <v>15</v>
      </c>
      <c r="G38" s="9">
        <v>1530354</v>
      </c>
      <c r="H38" s="9">
        <v>0</v>
      </c>
      <c r="I38" s="9">
        <v>1530354</v>
      </c>
    </row>
    <row r="39" spans="1:23" ht="18.75" customHeight="1" x14ac:dyDescent="0.3">
      <c r="A39" s="6">
        <v>33</v>
      </c>
      <c r="B39" s="8" t="s">
        <v>68</v>
      </c>
      <c r="C39" s="6" t="s">
        <v>10</v>
      </c>
      <c r="D39" s="24" t="s">
        <v>8</v>
      </c>
      <c r="E39" s="25" t="s">
        <v>9</v>
      </c>
      <c r="F39" s="26" t="s">
        <v>9</v>
      </c>
      <c r="G39" s="9">
        <v>1312794</v>
      </c>
      <c r="H39" s="9">
        <v>0</v>
      </c>
      <c r="I39" s="9">
        <v>1312794</v>
      </c>
    </row>
    <row r="40" spans="1:23" x14ac:dyDescent="0.3">
      <c r="A40" s="14"/>
      <c r="B40" s="17" t="s">
        <v>19</v>
      </c>
      <c r="C40" s="15"/>
      <c r="D40" s="15"/>
      <c r="E40" s="15"/>
      <c r="F40" s="15"/>
      <c r="G40" s="16">
        <f>SUM(G7:G39)</f>
        <v>154681496.28000003</v>
      </c>
      <c r="H40" s="16">
        <f>SUM(H7:H39)</f>
        <v>201840</v>
      </c>
      <c r="I40" s="16">
        <f>SUM(I7:I39)</f>
        <v>154883336.28000003</v>
      </c>
    </row>
    <row r="41" spans="1:23" s="13" customFormat="1" ht="18.75" customHeight="1" x14ac:dyDescent="0.3">
      <c r="A41" s="10" t="s">
        <v>20</v>
      </c>
      <c r="B41" s="11"/>
      <c r="C41" s="12"/>
      <c r="D41" s="12"/>
      <c r="E41" s="12"/>
      <c r="F41" s="12"/>
      <c r="G41" s="11"/>
      <c r="H41" s="11"/>
      <c r="I41" s="1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3">
      <c r="A42" s="6">
        <v>34</v>
      </c>
      <c r="B42" s="8" t="s">
        <v>45</v>
      </c>
      <c r="C42" s="6" t="s">
        <v>7</v>
      </c>
      <c r="D42" s="21" t="s">
        <v>8</v>
      </c>
      <c r="E42" s="25" t="s">
        <v>9</v>
      </c>
      <c r="F42" s="20" t="s">
        <v>9</v>
      </c>
      <c r="G42" s="9">
        <v>4603723.66</v>
      </c>
      <c r="H42" s="9">
        <v>0</v>
      </c>
      <c r="I42" s="9">
        <v>4603723.66</v>
      </c>
    </row>
    <row r="43" spans="1:23" ht="19.5" customHeight="1" x14ac:dyDescent="0.3">
      <c r="A43" s="6">
        <v>35</v>
      </c>
      <c r="B43" s="8" t="s">
        <v>172</v>
      </c>
      <c r="C43" s="6" t="s">
        <v>41</v>
      </c>
      <c r="D43" s="19" t="s">
        <v>8</v>
      </c>
      <c r="E43" s="25" t="s">
        <v>9</v>
      </c>
      <c r="F43" s="20" t="s">
        <v>9</v>
      </c>
      <c r="G43" s="9">
        <v>2356413</v>
      </c>
      <c r="H43" s="9">
        <v>0</v>
      </c>
      <c r="I43" s="9">
        <v>2356413</v>
      </c>
    </row>
    <row r="44" spans="1:23" ht="19.5" customHeight="1" x14ac:dyDescent="0.3">
      <c r="A44" s="6">
        <v>36</v>
      </c>
      <c r="B44" s="8" t="s">
        <v>102</v>
      </c>
      <c r="C44" s="6" t="s">
        <v>17</v>
      </c>
      <c r="D44" s="21" t="s">
        <v>8</v>
      </c>
      <c r="E44" s="25" t="s">
        <v>9</v>
      </c>
      <c r="F44" s="20" t="s">
        <v>9</v>
      </c>
      <c r="G44" s="9">
        <v>994175</v>
      </c>
      <c r="H44" s="9">
        <v>0</v>
      </c>
      <c r="I44" s="9">
        <v>994175</v>
      </c>
    </row>
    <row r="45" spans="1:23" ht="19.5" customHeight="1" x14ac:dyDescent="0.3">
      <c r="A45" s="6">
        <v>37</v>
      </c>
      <c r="B45" s="8" t="s">
        <v>158</v>
      </c>
      <c r="C45" s="6" t="s">
        <v>17</v>
      </c>
      <c r="D45" s="21" t="s">
        <v>8</v>
      </c>
      <c r="E45" s="25" t="s">
        <v>9</v>
      </c>
      <c r="F45" s="20" t="s">
        <v>9</v>
      </c>
      <c r="G45" s="9">
        <v>2281007</v>
      </c>
      <c r="H45" s="9">
        <v>0</v>
      </c>
      <c r="I45" s="9">
        <v>2281007</v>
      </c>
    </row>
    <row r="46" spans="1:23" ht="19.5" customHeight="1" x14ac:dyDescent="0.3">
      <c r="A46" s="6">
        <v>38</v>
      </c>
      <c r="B46" s="8" t="s">
        <v>182</v>
      </c>
      <c r="C46" s="6" t="s">
        <v>17</v>
      </c>
      <c r="D46" s="19" t="s">
        <v>11</v>
      </c>
      <c r="E46" s="20" t="s">
        <v>16</v>
      </c>
      <c r="F46" s="20" t="s">
        <v>9</v>
      </c>
      <c r="G46" s="9">
        <v>258163</v>
      </c>
      <c r="H46" s="9">
        <v>0</v>
      </c>
      <c r="I46" s="9">
        <v>258163</v>
      </c>
    </row>
    <row r="47" spans="1:23" ht="19.5" customHeight="1" x14ac:dyDescent="0.3">
      <c r="A47" s="6">
        <v>39</v>
      </c>
      <c r="B47" s="8" t="s">
        <v>193</v>
      </c>
      <c r="C47" s="6" t="s">
        <v>17</v>
      </c>
      <c r="D47" s="19" t="s">
        <v>8</v>
      </c>
      <c r="E47" s="20" t="s">
        <v>9</v>
      </c>
      <c r="F47" s="20" t="s">
        <v>9</v>
      </c>
      <c r="G47" s="9">
        <v>8113293</v>
      </c>
      <c r="H47" s="9">
        <v>0</v>
      </c>
      <c r="I47" s="9">
        <v>8113293</v>
      </c>
    </row>
    <row r="48" spans="1:23" ht="19.5" customHeight="1" x14ac:dyDescent="0.3">
      <c r="A48" s="6">
        <v>40</v>
      </c>
      <c r="B48" s="8" t="s">
        <v>200</v>
      </c>
      <c r="C48" s="6" t="s">
        <v>17</v>
      </c>
      <c r="D48" s="19" t="s">
        <v>8</v>
      </c>
      <c r="E48" s="20" t="s">
        <v>9</v>
      </c>
      <c r="F48" s="20" t="s">
        <v>9</v>
      </c>
      <c r="G48" s="9">
        <v>5480700</v>
      </c>
      <c r="H48" s="9">
        <v>0</v>
      </c>
      <c r="I48" s="9">
        <v>5480700</v>
      </c>
    </row>
    <row r="49" spans="1:23" ht="19.5" customHeight="1" x14ac:dyDescent="0.3">
      <c r="A49" s="6">
        <v>41</v>
      </c>
      <c r="B49" s="8" t="s">
        <v>209</v>
      </c>
      <c r="C49" s="6" t="s">
        <v>17</v>
      </c>
      <c r="D49" s="19" t="s">
        <v>11</v>
      </c>
      <c r="E49" s="20" t="s">
        <v>15</v>
      </c>
      <c r="F49" s="20" t="s">
        <v>9</v>
      </c>
      <c r="G49" s="9">
        <v>4028566.85</v>
      </c>
      <c r="H49" s="9">
        <v>0</v>
      </c>
      <c r="I49" s="9">
        <v>4028566.85</v>
      </c>
    </row>
    <row r="50" spans="1:23" ht="19.5" customHeight="1" x14ac:dyDescent="0.3">
      <c r="A50" s="6">
        <v>42</v>
      </c>
      <c r="B50" s="8" t="s">
        <v>224</v>
      </c>
      <c r="C50" s="6" t="s">
        <v>17</v>
      </c>
      <c r="D50" s="19" t="s">
        <v>11</v>
      </c>
      <c r="E50" s="27" t="s">
        <v>9</v>
      </c>
      <c r="F50" s="20" t="s">
        <v>9</v>
      </c>
      <c r="G50" s="9">
        <v>1121736.05</v>
      </c>
      <c r="H50" s="9">
        <v>0</v>
      </c>
      <c r="I50" s="9">
        <v>1121736.05</v>
      </c>
    </row>
    <row r="51" spans="1:23" ht="19.5" customHeight="1" x14ac:dyDescent="0.3">
      <c r="A51" s="6">
        <v>43</v>
      </c>
      <c r="B51" s="8" t="s">
        <v>238</v>
      </c>
      <c r="C51" s="6" t="s">
        <v>17</v>
      </c>
      <c r="D51" s="19" t="s">
        <v>11</v>
      </c>
      <c r="E51" s="20" t="s">
        <v>9</v>
      </c>
      <c r="F51" s="20" t="s">
        <v>9</v>
      </c>
      <c r="G51" s="9">
        <v>1698599</v>
      </c>
      <c r="H51" s="9">
        <v>0</v>
      </c>
      <c r="I51" s="9">
        <v>1698599</v>
      </c>
    </row>
    <row r="52" spans="1:23" ht="19.5" customHeight="1" x14ac:dyDescent="0.3">
      <c r="A52" s="6">
        <v>44</v>
      </c>
      <c r="B52" s="8" t="s">
        <v>56</v>
      </c>
      <c r="C52" s="6" t="s">
        <v>10</v>
      </c>
      <c r="D52" s="21" t="s">
        <v>8</v>
      </c>
      <c r="E52" s="26" t="s">
        <v>18</v>
      </c>
      <c r="F52" s="20" t="s">
        <v>9</v>
      </c>
      <c r="G52" s="9">
        <v>475037.28</v>
      </c>
      <c r="H52" s="9">
        <v>0</v>
      </c>
      <c r="I52" s="9">
        <v>475037.28</v>
      </c>
    </row>
    <row r="53" spans="1:23" ht="19.5" customHeight="1" x14ac:dyDescent="0.3">
      <c r="A53" s="6">
        <v>45</v>
      </c>
      <c r="B53" s="8" t="s">
        <v>63</v>
      </c>
      <c r="C53" s="6" t="s">
        <v>10</v>
      </c>
      <c r="D53" s="19" t="s">
        <v>11</v>
      </c>
      <c r="E53" s="20" t="s">
        <v>15</v>
      </c>
      <c r="F53" s="20" t="s">
        <v>9</v>
      </c>
      <c r="G53" s="9">
        <v>196535</v>
      </c>
      <c r="H53" s="9">
        <v>0</v>
      </c>
      <c r="I53" s="9">
        <v>196535</v>
      </c>
    </row>
    <row r="54" spans="1:23" ht="19.5" customHeight="1" x14ac:dyDescent="0.3">
      <c r="A54" s="6">
        <v>46</v>
      </c>
      <c r="B54" s="8" t="s">
        <v>78</v>
      </c>
      <c r="C54" s="6" t="s">
        <v>10</v>
      </c>
      <c r="D54" s="21" t="s">
        <v>11</v>
      </c>
      <c r="E54" s="20" t="s">
        <v>15</v>
      </c>
      <c r="F54" s="20" t="s">
        <v>9</v>
      </c>
      <c r="G54" s="9">
        <v>681979</v>
      </c>
      <c r="H54" s="9">
        <v>0</v>
      </c>
      <c r="I54" s="9">
        <v>681979</v>
      </c>
    </row>
    <row r="55" spans="1:23" x14ac:dyDescent="0.3">
      <c r="A55" s="14"/>
      <c r="B55" s="17" t="s">
        <v>19</v>
      </c>
      <c r="C55" s="15"/>
      <c r="D55" s="15"/>
      <c r="E55" s="15"/>
      <c r="F55" s="15"/>
      <c r="G55" s="16">
        <f>SUM(G42:G54)</f>
        <v>32289927.840000004</v>
      </c>
      <c r="H55" s="16">
        <f>SUM(H42:H54)</f>
        <v>0</v>
      </c>
      <c r="I55" s="16">
        <f>SUM(I42:I54)</f>
        <v>32289927.840000004</v>
      </c>
    </row>
    <row r="56" spans="1:23" s="13" customFormat="1" ht="18.75" customHeight="1" x14ac:dyDescent="0.3">
      <c r="A56" s="10" t="s">
        <v>21</v>
      </c>
      <c r="B56" s="11"/>
      <c r="C56" s="12"/>
      <c r="D56" s="12"/>
      <c r="E56" s="12"/>
      <c r="F56" s="12"/>
      <c r="G56" s="11"/>
      <c r="H56" s="11"/>
      <c r="I56" s="1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8.75" customHeight="1" x14ac:dyDescent="0.3">
      <c r="A57" s="6">
        <v>47</v>
      </c>
      <c r="B57" s="8" t="s">
        <v>43</v>
      </c>
      <c r="C57" s="6" t="s">
        <v>7</v>
      </c>
      <c r="D57" s="24" t="s">
        <v>14</v>
      </c>
      <c r="E57" s="25" t="s">
        <v>15</v>
      </c>
      <c r="F57" s="25" t="s">
        <v>15</v>
      </c>
      <c r="G57" s="9">
        <v>8518711</v>
      </c>
      <c r="H57" s="9">
        <v>0</v>
      </c>
      <c r="I57" s="9">
        <v>8518711</v>
      </c>
    </row>
    <row r="58" spans="1:23" ht="18.75" customHeight="1" x14ac:dyDescent="0.3">
      <c r="A58" s="6">
        <v>48</v>
      </c>
      <c r="B58" s="8" t="s">
        <v>44</v>
      </c>
      <c r="C58" s="6" t="s">
        <v>7</v>
      </c>
      <c r="D58" s="21" t="s">
        <v>12</v>
      </c>
      <c r="E58" s="25" t="s">
        <v>9</v>
      </c>
      <c r="F58" s="20" t="s">
        <v>9</v>
      </c>
      <c r="G58" s="9">
        <v>114187662</v>
      </c>
      <c r="H58" s="9">
        <v>0</v>
      </c>
      <c r="I58" s="9">
        <v>114187662</v>
      </c>
    </row>
    <row r="59" spans="1:23" ht="18.75" customHeight="1" x14ac:dyDescent="0.3">
      <c r="A59" s="6">
        <v>49</v>
      </c>
      <c r="B59" s="8" t="s">
        <v>115</v>
      </c>
      <c r="C59" s="6" t="s">
        <v>41</v>
      </c>
      <c r="D59" s="21" t="s">
        <v>8</v>
      </c>
      <c r="E59" s="20" t="s">
        <v>9</v>
      </c>
      <c r="F59" s="20" t="s">
        <v>9</v>
      </c>
      <c r="G59" s="9">
        <v>12303656</v>
      </c>
      <c r="H59" s="9">
        <v>0</v>
      </c>
      <c r="I59" s="9">
        <v>12303656</v>
      </c>
    </row>
    <row r="60" spans="1:23" ht="18.75" customHeight="1" x14ac:dyDescent="0.3">
      <c r="A60" s="6">
        <v>50</v>
      </c>
      <c r="B60" s="8" t="s">
        <v>39</v>
      </c>
      <c r="C60" s="6" t="s">
        <v>41</v>
      </c>
      <c r="D60" s="21" t="s">
        <v>13</v>
      </c>
      <c r="E60" s="27" t="s">
        <v>18</v>
      </c>
      <c r="F60" s="20" t="s">
        <v>9</v>
      </c>
      <c r="G60" s="9">
        <v>965443</v>
      </c>
      <c r="H60" s="9">
        <v>0</v>
      </c>
      <c r="I60" s="9">
        <v>965443</v>
      </c>
    </row>
    <row r="61" spans="1:23" ht="18.75" customHeight="1" x14ac:dyDescent="0.3">
      <c r="A61" s="6">
        <v>51</v>
      </c>
      <c r="B61" s="8" t="s">
        <v>214</v>
      </c>
      <c r="C61" s="6" t="s">
        <v>41</v>
      </c>
      <c r="D61" s="21" t="s">
        <v>11</v>
      </c>
      <c r="E61" s="27" t="s">
        <v>16</v>
      </c>
      <c r="F61" s="20" t="s">
        <v>9</v>
      </c>
      <c r="G61" s="9">
        <v>3098223.84</v>
      </c>
      <c r="H61" s="9">
        <v>0</v>
      </c>
      <c r="I61" s="9">
        <v>3098223.84</v>
      </c>
    </row>
    <row r="62" spans="1:23" ht="18.75" customHeight="1" x14ac:dyDescent="0.3">
      <c r="A62" s="6">
        <v>52</v>
      </c>
      <c r="B62" s="8" t="s">
        <v>157</v>
      </c>
      <c r="C62" s="6" t="s">
        <v>17</v>
      </c>
      <c r="D62" s="21" t="s">
        <v>11</v>
      </c>
      <c r="E62" s="27" t="s">
        <v>9</v>
      </c>
      <c r="F62" s="20" t="s">
        <v>9</v>
      </c>
      <c r="G62" s="9">
        <v>11006760</v>
      </c>
      <c r="H62" s="9">
        <v>0</v>
      </c>
      <c r="I62" s="9">
        <v>11006760</v>
      </c>
    </row>
    <row r="63" spans="1:23" ht="18.75" customHeight="1" x14ac:dyDescent="0.3">
      <c r="A63" s="6">
        <v>53</v>
      </c>
      <c r="B63" s="8" t="s">
        <v>175</v>
      </c>
      <c r="C63" s="6" t="s">
        <v>17</v>
      </c>
      <c r="D63" s="24" t="s">
        <v>14</v>
      </c>
      <c r="E63" s="25" t="s">
        <v>15</v>
      </c>
      <c r="F63" s="25" t="s">
        <v>15</v>
      </c>
      <c r="G63" s="9">
        <v>105708</v>
      </c>
      <c r="H63" s="9">
        <v>0</v>
      </c>
      <c r="I63" s="9">
        <v>105708</v>
      </c>
    </row>
    <row r="64" spans="1:23" x14ac:dyDescent="0.3">
      <c r="A64" s="14"/>
      <c r="B64" s="17" t="s">
        <v>19</v>
      </c>
      <c r="C64" s="15"/>
      <c r="D64" s="15"/>
      <c r="E64" s="15"/>
      <c r="F64" s="15"/>
      <c r="G64" s="16">
        <f>SUM(G57:G63)</f>
        <v>150186163.84</v>
      </c>
      <c r="H64" s="16">
        <f>SUM(H57:H63)</f>
        <v>0</v>
      </c>
      <c r="I64" s="16">
        <f>SUM(I57:I63)</f>
        <v>150186163.84</v>
      </c>
    </row>
    <row r="65" spans="1:23" s="13" customFormat="1" ht="18.75" customHeight="1" x14ac:dyDescent="0.3">
      <c r="A65" s="10" t="s">
        <v>22</v>
      </c>
      <c r="B65" s="11"/>
      <c r="C65" s="12"/>
      <c r="D65" s="12"/>
      <c r="E65" s="12"/>
      <c r="F65" s="12"/>
      <c r="G65" s="11"/>
      <c r="H65" s="11"/>
      <c r="I65" s="1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9.5" customHeight="1" x14ac:dyDescent="0.3">
      <c r="A66" s="6">
        <v>54</v>
      </c>
      <c r="B66" s="8" t="s">
        <v>82</v>
      </c>
      <c r="C66" s="6" t="s">
        <v>41</v>
      </c>
      <c r="D66" s="19" t="s">
        <v>11</v>
      </c>
      <c r="E66" s="20" t="s">
        <v>9</v>
      </c>
      <c r="F66" s="20" t="s">
        <v>9</v>
      </c>
      <c r="G66" s="9">
        <v>0</v>
      </c>
      <c r="H66" s="9">
        <v>3684960</v>
      </c>
      <c r="I66" s="9">
        <v>3684960</v>
      </c>
    </row>
    <row r="67" spans="1:23" ht="19.5" customHeight="1" x14ac:dyDescent="0.3">
      <c r="A67" s="6">
        <v>55</v>
      </c>
      <c r="B67" s="8" t="s">
        <v>189</v>
      </c>
      <c r="C67" s="6" t="s">
        <v>41</v>
      </c>
      <c r="D67" s="21" t="s">
        <v>8</v>
      </c>
      <c r="E67" s="25" t="s">
        <v>9</v>
      </c>
      <c r="F67" s="20" t="s">
        <v>9</v>
      </c>
      <c r="G67" s="9">
        <v>17786047</v>
      </c>
      <c r="H67" s="9">
        <v>3095535</v>
      </c>
      <c r="I67" s="9">
        <v>20881582</v>
      </c>
    </row>
    <row r="68" spans="1:23" ht="19.5" customHeight="1" x14ac:dyDescent="0.3">
      <c r="A68" s="6">
        <v>56</v>
      </c>
      <c r="B68" s="8" t="s">
        <v>198</v>
      </c>
      <c r="C68" s="6" t="s">
        <v>41</v>
      </c>
      <c r="D68" s="21" t="s">
        <v>11</v>
      </c>
      <c r="E68" s="25" t="s">
        <v>18</v>
      </c>
      <c r="F68" s="20" t="s">
        <v>9</v>
      </c>
      <c r="G68" s="9">
        <v>10359130</v>
      </c>
      <c r="H68" s="9">
        <v>0</v>
      </c>
      <c r="I68" s="9">
        <v>10359130</v>
      </c>
    </row>
    <row r="69" spans="1:23" ht="19.5" customHeight="1" x14ac:dyDescent="0.3">
      <c r="A69" s="6">
        <v>57</v>
      </c>
      <c r="B69" s="8" t="s">
        <v>216</v>
      </c>
      <c r="C69" s="6" t="s">
        <v>41</v>
      </c>
      <c r="D69" s="24" t="s">
        <v>14</v>
      </c>
      <c r="E69" s="25" t="s">
        <v>15</v>
      </c>
      <c r="F69" s="26" t="s">
        <v>16</v>
      </c>
      <c r="G69" s="9">
        <v>5116369.1399999997</v>
      </c>
      <c r="H69" s="9">
        <v>0</v>
      </c>
      <c r="I69" s="9">
        <v>5116369.1399999997</v>
      </c>
    </row>
    <row r="70" spans="1:23" ht="19.5" customHeight="1" x14ac:dyDescent="0.3">
      <c r="A70" s="6">
        <v>58</v>
      </c>
      <c r="B70" s="8" t="s">
        <v>243</v>
      </c>
      <c r="C70" s="6" t="s">
        <v>41</v>
      </c>
      <c r="D70" s="19" t="s">
        <v>14</v>
      </c>
      <c r="E70" s="25" t="s">
        <v>15</v>
      </c>
      <c r="F70" s="20" t="s">
        <v>15</v>
      </c>
      <c r="G70" s="9">
        <v>744498</v>
      </c>
      <c r="H70" s="9">
        <v>0</v>
      </c>
      <c r="I70" s="9">
        <v>744498</v>
      </c>
    </row>
    <row r="71" spans="1:23" ht="19.5" customHeight="1" x14ac:dyDescent="0.3">
      <c r="A71" s="6">
        <v>59</v>
      </c>
      <c r="B71" s="8" t="s">
        <v>81</v>
      </c>
      <c r="C71" s="6" t="s">
        <v>17</v>
      </c>
      <c r="D71" s="21" t="s">
        <v>11</v>
      </c>
      <c r="E71" s="25" t="s">
        <v>16</v>
      </c>
      <c r="F71" s="20" t="s">
        <v>9</v>
      </c>
      <c r="G71" s="9">
        <v>6487526</v>
      </c>
      <c r="H71" s="9">
        <v>1500000</v>
      </c>
      <c r="I71" s="9">
        <v>7987526</v>
      </c>
    </row>
    <row r="72" spans="1:23" ht="19.5" customHeight="1" x14ac:dyDescent="0.3">
      <c r="A72" s="6">
        <v>60</v>
      </c>
      <c r="B72" s="8" t="s">
        <v>88</v>
      </c>
      <c r="C72" s="6" t="s">
        <v>17</v>
      </c>
      <c r="D72" s="23" t="s">
        <v>11</v>
      </c>
      <c r="E72" s="27" t="s">
        <v>9</v>
      </c>
      <c r="F72" s="20" t="s">
        <v>9</v>
      </c>
      <c r="G72" s="9">
        <v>3183331</v>
      </c>
      <c r="H72" s="9">
        <v>0</v>
      </c>
      <c r="I72" s="9">
        <v>3183331</v>
      </c>
    </row>
    <row r="73" spans="1:23" ht="19.5" customHeight="1" x14ac:dyDescent="0.3">
      <c r="A73" s="6">
        <v>61</v>
      </c>
      <c r="B73" s="8" t="s">
        <v>100</v>
      </c>
      <c r="C73" s="6" t="s">
        <v>17</v>
      </c>
      <c r="D73" s="19" t="s">
        <v>11</v>
      </c>
      <c r="E73" s="26" t="s">
        <v>9</v>
      </c>
      <c r="F73" s="20" t="s">
        <v>9</v>
      </c>
      <c r="G73" s="9">
        <v>1748083</v>
      </c>
      <c r="H73" s="9">
        <v>0</v>
      </c>
      <c r="I73" s="9">
        <v>1748083</v>
      </c>
    </row>
    <row r="74" spans="1:23" ht="19.5" customHeight="1" x14ac:dyDescent="0.3">
      <c r="A74" s="6">
        <v>62</v>
      </c>
      <c r="B74" s="8" t="s">
        <v>109</v>
      </c>
      <c r="C74" s="6" t="s">
        <v>17</v>
      </c>
      <c r="D74" s="19" t="s">
        <v>11</v>
      </c>
      <c r="E74" s="25" t="s">
        <v>16</v>
      </c>
      <c r="F74" s="20" t="s">
        <v>9</v>
      </c>
      <c r="G74" s="9">
        <v>2853584.17</v>
      </c>
      <c r="H74" s="9">
        <v>474830</v>
      </c>
      <c r="I74" s="9">
        <v>3328414.17</v>
      </c>
    </row>
    <row r="75" spans="1:23" ht="19.5" customHeight="1" x14ac:dyDescent="0.3">
      <c r="A75" s="6">
        <v>63</v>
      </c>
      <c r="B75" s="8" t="s">
        <v>112</v>
      </c>
      <c r="C75" s="6" t="s">
        <v>17</v>
      </c>
      <c r="D75" s="21" t="s">
        <v>8</v>
      </c>
      <c r="E75" s="26" t="s">
        <v>9</v>
      </c>
      <c r="F75" s="20" t="s">
        <v>9</v>
      </c>
      <c r="G75" s="9">
        <v>2234667.08</v>
      </c>
      <c r="H75" s="9">
        <v>1965449.5</v>
      </c>
      <c r="I75" s="9">
        <v>4200116.58</v>
      </c>
    </row>
    <row r="76" spans="1:23" ht="19.5" customHeight="1" x14ac:dyDescent="0.3">
      <c r="A76" s="6">
        <v>64</v>
      </c>
      <c r="B76" s="8" t="s">
        <v>117</v>
      </c>
      <c r="C76" s="6" t="s">
        <v>17</v>
      </c>
      <c r="D76" s="21" t="s">
        <v>8</v>
      </c>
      <c r="E76" s="20" t="s">
        <v>9</v>
      </c>
      <c r="F76" s="20" t="s">
        <v>9</v>
      </c>
      <c r="G76" s="9">
        <v>734865</v>
      </c>
      <c r="H76" s="9">
        <v>0</v>
      </c>
      <c r="I76" s="9">
        <v>734865</v>
      </c>
    </row>
    <row r="77" spans="1:23" ht="19.5" customHeight="1" x14ac:dyDescent="0.3">
      <c r="A77" s="6">
        <v>65</v>
      </c>
      <c r="B77" s="8" t="s">
        <v>127</v>
      </c>
      <c r="C77" s="6" t="s">
        <v>17</v>
      </c>
      <c r="D77" s="21" t="s">
        <v>11</v>
      </c>
      <c r="E77" s="26" t="s">
        <v>18</v>
      </c>
      <c r="F77" s="20" t="s">
        <v>9</v>
      </c>
      <c r="G77" s="9">
        <v>2448526</v>
      </c>
      <c r="H77" s="9">
        <v>0</v>
      </c>
      <c r="I77" s="9">
        <v>2448526</v>
      </c>
    </row>
    <row r="78" spans="1:23" ht="19.5" customHeight="1" x14ac:dyDescent="0.3">
      <c r="A78" s="6">
        <v>66</v>
      </c>
      <c r="B78" s="8" t="s">
        <v>133</v>
      </c>
      <c r="C78" s="6" t="s">
        <v>17</v>
      </c>
      <c r="D78" s="21" t="s">
        <v>11</v>
      </c>
      <c r="E78" s="25" t="s">
        <v>15</v>
      </c>
      <c r="F78" s="20" t="s">
        <v>9</v>
      </c>
      <c r="G78" s="9">
        <v>1090856</v>
      </c>
      <c r="H78" s="9">
        <v>150135</v>
      </c>
      <c r="I78" s="9">
        <v>1240991</v>
      </c>
    </row>
    <row r="79" spans="1:23" ht="19.5" customHeight="1" x14ac:dyDescent="0.3">
      <c r="A79" s="6">
        <v>67</v>
      </c>
      <c r="B79" s="8" t="s">
        <v>135</v>
      </c>
      <c r="C79" s="6" t="s">
        <v>17</v>
      </c>
      <c r="D79" s="21" t="s">
        <v>8</v>
      </c>
      <c r="E79" s="26" t="s">
        <v>15</v>
      </c>
      <c r="F79" s="20" t="s">
        <v>9</v>
      </c>
      <c r="G79" s="9">
        <v>32570772</v>
      </c>
      <c r="H79" s="9">
        <v>1736534</v>
      </c>
      <c r="I79" s="9">
        <v>34307306</v>
      </c>
    </row>
    <row r="80" spans="1:23" ht="19.5" customHeight="1" x14ac:dyDescent="0.3">
      <c r="A80" s="6">
        <v>68</v>
      </c>
      <c r="B80" s="8" t="s">
        <v>140</v>
      </c>
      <c r="C80" s="6" t="s">
        <v>17</v>
      </c>
      <c r="D80" s="21" t="s">
        <v>11</v>
      </c>
      <c r="E80" s="25" t="s">
        <v>9</v>
      </c>
      <c r="F80" s="20" t="s">
        <v>9</v>
      </c>
      <c r="G80" s="9">
        <v>542112</v>
      </c>
      <c r="H80" s="9">
        <v>0</v>
      </c>
      <c r="I80" s="9">
        <v>542112</v>
      </c>
    </row>
    <row r="81" spans="1:9" ht="19.5" customHeight="1" x14ac:dyDescent="0.3">
      <c r="A81" s="6">
        <v>69</v>
      </c>
      <c r="B81" s="8" t="s">
        <v>165</v>
      </c>
      <c r="C81" s="6" t="s">
        <v>17</v>
      </c>
      <c r="D81" s="24" t="s">
        <v>11</v>
      </c>
      <c r="E81" s="25" t="s">
        <v>15</v>
      </c>
      <c r="F81" s="25" t="s">
        <v>9</v>
      </c>
      <c r="G81" s="9">
        <v>3981090</v>
      </c>
      <c r="H81" s="9">
        <v>0</v>
      </c>
      <c r="I81" s="9">
        <v>3981090</v>
      </c>
    </row>
    <row r="82" spans="1:9" ht="19.5" customHeight="1" x14ac:dyDescent="0.3">
      <c r="A82" s="6">
        <v>70</v>
      </c>
      <c r="B82" s="8" t="s">
        <v>166</v>
      </c>
      <c r="C82" s="6" t="s">
        <v>17</v>
      </c>
      <c r="D82" s="19" t="s">
        <v>11</v>
      </c>
      <c r="E82" s="20" t="s">
        <v>15</v>
      </c>
      <c r="F82" s="20" t="s">
        <v>9</v>
      </c>
      <c r="G82" s="9">
        <v>798728</v>
      </c>
      <c r="H82" s="9">
        <v>0</v>
      </c>
      <c r="I82" s="9">
        <v>798728</v>
      </c>
    </row>
    <row r="83" spans="1:9" ht="19.5" customHeight="1" x14ac:dyDescent="0.3">
      <c r="A83" s="6">
        <v>71</v>
      </c>
      <c r="B83" s="8" t="s">
        <v>173</v>
      </c>
      <c r="C83" s="6" t="s">
        <v>17</v>
      </c>
      <c r="D83" s="21" t="s">
        <v>11</v>
      </c>
      <c r="E83" s="20" t="s">
        <v>18</v>
      </c>
      <c r="F83" s="20" t="s">
        <v>9</v>
      </c>
      <c r="G83" s="9">
        <v>12615071</v>
      </c>
      <c r="H83" s="9">
        <v>132664</v>
      </c>
      <c r="I83" s="9">
        <v>12747735</v>
      </c>
    </row>
    <row r="84" spans="1:9" ht="19.5" customHeight="1" x14ac:dyDescent="0.3">
      <c r="A84" s="6">
        <v>72</v>
      </c>
      <c r="B84" s="8" t="s">
        <v>176</v>
      </c>
      <c r="C84" s="6" t="s">
        <v>17</v>
      </c>
      <c r="D84" s="19" t="s">
        <v>11</v>
      </c>
      <c r="E84" s="20" t="s">
        <v>18</v>
      </c>
      <c r="F84" s="20" t="s">
        <v>9</v>
      </c>
      <c r="G84" s="9">
        <v>2354078</v>
      </c>
      <c r="H84" s="9">
        <v>0</v>
      </c>
      <c r="I84" s="9">
        <v>2354078</v>
      </c>
    </row>
    <row r="85" spans="1:9" ht="19.5" customHeight="1" x14ac:dyDescent="0.3">
      <c r="A85" s="6">
        <v>73</v>
      </c>
      <c r="B85" s="8" t="s">
        <v>186</v>
      </c>
      <c r="C85" s="6" t="s">
        <v>17</v>
      </c>
      <c r="D85" s="21" t="s">
        <v>8</v>
      </c>
      <c r="E85" s="25" t="s">
        <v>15</v>
      </c>
      <c r="F85" s="20" t="s">
        <v>9</v>
      </c>
      <c r="G85" s="9">
        <v>1249545</v>
      </c>
      <c r="H85" s="9">
        <v>4732845.79</v>
      </c>
      <c r="I85" s="9">
        <v>5982390.79</v>
      </c>
    </row>
    <row r="86" spans="1:9" ht="19.5" customHeight="1" x14ac:dyDescent="0.3">
      <c r="A86" s="6">
        <v>74</v>
      </c>
      <c r="B86" s="8" t="s">
        <v>187</v>
      </c>
      <c r="C86" s="6" t="s">
        <v>17</v>
      </c>
      <c r="D86" s="19" t="s">
        <v>11</v>
      </c>
      <c r="E86" s="27" t="s">
        <v>16</v>
      </c>
      <c r="F86" s="20" t="s">
        <v>9</v>
      </c>
      <c r="G86" s="9">
        <v>4115978</v>
      </c>
      <c r="H86" s="9">
        <v>0</v>
      </c>
      <c r="I86" s="9">
        <v>4115978</v>
      </c>
    </row>
    <row r="87" spans="1:9" ht="19.5" customHeight="1" x14ac:dyDescent="0.3">
      <c r="A87" s="6">
        <v>75</v>
      </c>
      <c r="B87" s="8" t="s">
        <v>190</v>
      </c>
      <c r="C87" s="6" t="s">
        <v>17</v>
      </c>
      <c r="D87" s="19" t="s">
        <v>11</v>
      </c>
      <c r="E87" s="20" t="s">
        <v>18</v>
      </c>
      <c r="F87" s="20" t="s">
        <v>9</v>
      </c>
      <c r="G87" s="9">
        <v>7882329.8799999999</v>
      </c>
      <c r="H87" s="9">
        <v>0</v>
      </c>
      <c r="I87" s="9">
        <v>7882329.8799999999</v>
      </c>
    </row>
    <row r="88" spans="1:9" ht="19.5" customHeight="1" x14ac:dyDescent="0.3">
      <c r="A88" s="6">
        <v>76</v>
      </c>
      <c r="B88" s="8" t="s">
        <v>191</v>
      </c>
      <c r="C88" s="6" t="s">
        <v>17</v>
      </c>
      <c r="D88" s="19" t="s">
        <v>8</v>
      </c>
      <c r="E88" s="20" t="s">
        <v>9</v>
      </c>
      <c r="F88" s="20" t="s">
        <v>9</v>
      </c>
      <c r="G88" s="9">
        <v>16762945.67</v>
      </c>
      <c r="H88" s="9">
        <v>1110231</v>
      </c>
      <c r="I88" s="9">
        <v>17873176.670000002</v>
      </c>
    </row>
    <row r="89" spans="1:9" ht="19.5" customHeight="1" x14ac:dyDescent="0.3">
      <c r="A89" s="6">
        <v>77</v>
      </c>
      <c r="B89" s="8" t="s">
        <v>197</v>
      </c>
      <c r="C89" s="6" t="s">
        <v>17</v>
      </c>
      <c r="D89" s="21" t="s">
        <v>11</v>
      </c>
      <c r="E89" s="25" t="s">
        <v>15</v>
      </c>
      <c r="F89" s="20" t="s">
        <v>9</v>
      </c>
      <c r="G89" s="9">
        <v>3189078</v>
      </c>
      <c r="H89" s="9">
        <v>191580</v>
      </c>
      <c r="I89" s="9">
        <v>3380658</v>
      </c>
    </row>
    <row r="90" spans="1:9" ht="19.5" customHeight="1" x14ac:dyDescent="0.3">
      <c r="A90" s="6">
        <v>78</v>
      </c>
      <c r="B90" s="8" t="s">
        <v>201</v>
      </c>
      <c r="C90" s="6" t="s">
        <v>17</v>
      </c>
      <c r="D90" s="21" t="s">
        <v>11</v>
      </c>
      <c r="E90" s="25" t="s">
        <v>18</v>
      </c>
      <c r="F90" s="20" t="s">
        <v>9</v>
      </c>
      <c r="G90" s="9">
        <v>4705953.5599999996</v>
      </c>
      <c r="H90" s="9">
        <v>0</v>
      </c>
      <c r="I90" s="9">
        <v>4705953.5599999996</v>
      </c>
    </row>
    <row r="91" spans="1:9" ht="19.5" customHeight="1" x14ac:dyDescent="0.3">
      <c r="A91" s="6">
        <v>79</v>
      </c>
      <c r="B91" s="8" t="s">
        <v>203</v>
      </c>
      <c r="C91" s="6" t="s">
        <v>17</v>
      </c>
      <c r="D91" s="23" t="s">
        <v>11</v>
      </c>
      <c r="E91" s="25" t="s">
        <v>15</v>
      </c>
      <c r="F91" s="20" t="s">
        <v>9</v>
      </c>
      <c r="G91" s="9">
        <v>1138911</v>
      </c>
      <c r="H91" s="9">
        <v>0</v>
      </c>
      <c r="I91" s="9">
        <v>1138911</v>
      </c>
    </row>
    <row r="92" spans="1:9" ht="19.5" customHeight="1" x14ac:dyDescent="0.3">
      <c r="A92" s="6">
        <v>80</v>
      </c>
      <c r="B92" s="8" t="s">
        <v>204</v>
      </c>
      <c r="C92" s="6" t="s">
        <v>17</v>
      </c>
      <c r="D92" s="23" t="s">
        <v>8</v>
      </c>
      <c r="E92" s="25" t="s">
        <v>9</v>
      </c>
      <c r="F92" s="20" t="s">
        <v>9</v>
      </c>
      <c r="G92" s="9">
        <v>10179043</v>
      </c>
      <c r="H92" s="9">
        <v>323174</v>
      </c>
      <c r="I92" s="9">
        <v>10502217</v>
      </c>
    </row>
    <row r="93" spans="1:9" ht="19.5" customHeight="1" x14ac:dyDescent="0.3">
      <c r="A93" s="6">
        <v>81</v>
      </c>
      <c r="B93" s="8" t="s">
        <v>207</v>
      </c>
      <c r="C93" s="6" t="s">
        <v>17</v>
      </c>
      <c r="D93" s="21" t="s">
        <v>14</v>
      </c>
      <c r="E93" s="25" t="s">
        <v>15</v>
      </c>
      <c r="F93" s="20" t="s">
        <v>15</v>
      </c>
      <c r="G93" s="9">
        <v>1235292</v>
      </c>
      <c r="H93" s="9">
        <v>0</v>
      </c>
      <c r="I93" s="9">
        <v>1235292</v>
      </c>
    </row>
    <row r="94" spans="1:9" ht="19.5" customHeight="1" x14ac:dyDescent="0.3">
      <c r="A94" s="6">
        <v>82</v>
      </c>
      <c r="B94" s="8" t="s">
        <v>219</v>
      </c>
      <c r="C94" s="6" t="s">
        <v>17</v>
      </c>
      <c r="D94" s="21" t="s">
        <v>11</v>
      </c>
      <c r="E94" s="25" t="s">
        <v>9</v>
      </c>
      <c r="F94" s="20" t="s">
        <v>9</v>
      </c>
      <c r="G94" s="9">
        <v>1824218</v>
      </c>
      <c r="H94" s="9">
        <v>0</v>
      </c>
      <c r="I94" s="9">
        <v>1824218</v>
      </c>
    </row>
    <row r="95" spans="1:9" ht="19.5" customHeight="1" x14ac:dyDescent="0.3">
      <c r="A95" s="6">
        <v>83</v>
      </c>
      <c r="B95" s="8" t="s">
        <v>239</v>
      </c>
      <c r="C95" s="6" t="s">
        <v>17</v>
      </c>
      <c r="D95" s="21" t="s">
        <v>11</v>
      </c>
      <c r="E95" s="25" t="s">
        <v>15</v>
      </c>
      <c r="F95" s="20" t="s">
        <v>9</v>
      </c>
      <c r="G95" s="9">
        <v>1183886</v>
      </c>
      <c r="H95" s="9">
        <v>0</v>
      </c>
      <c r="I95" s="9">
        <v>1183886</v>
      </c>
    </row>
    <row r="96" spans="1:9" ht="19.5" customHeight="1" x14ac:dyDescent="0.3">
      <c r="A96" s="6">
        <v>84</v>
      </c>
      <c r="B96" s="8" t="s">
        <v>241</v>
      </c>
      <c r="C96" s="6" t="s">
        <v>17</v>
      </c>
      <c r="D96" s="21" t="s">
        <v>8</v>
      </c>
      <c r="E96" s="25" t="s">
        <v>9</v>
      </c>
      <c r="F96" s="20" t="s">
        <v>9</v>
      </c>
      <c r="G96" s="9">
        <v>0</v>
      </c>
      <c r="H96" s="9">
        <v>284280</v>
      </c>
      <c r="I96" s="9">
        <v>284280</v>
      </c>
    </row>
    <row r="97" spans="1:9" ht="19.5" customHeight="1" x14ac:dyDescent="0.3">
      <c r="A97" s="6">
        <v>85</v>
      </c>
      <c r="B97" s="8" t="s">
        <v>242</v>
      </c>
      <c r="C97" s="6" t="s">
        <v>17</v>
      </c>
      <c r="D97" s="19" t="s">
        <v>11</v>
      </c>
      <c r="E97" s="26" t="s">
        <v>15</v>
      </c>
      <c r="F97" s="20" t="s">
        <v>9</v>
      </c>
      <c r="G97" s="9">
        <v>3091073.91</v>
      </c>
      <c r="H97" s="9">
        <v>129111</v>
      </c>
      <c r="I97" s="9">
        <v>3220184.91</v>
      </c>
    </row>
    <row r="98" spans="1:9" ht="19.5" customHeight="1" x14ac:dyDescent="0.3">
      <c r="A98" s="6">
        <v>86</v>
      </c>
      <c r="B98" s="8" t="s">
        <v>244</v>
      </c>
      <c r="C98" s="6" t="s">
        <v>17</v>
      </c>
      <c r="D98" s="21" t="s">
        <v>11</v>
      </c>
      <c r="E98" s="27" t="s">
        <v>15</v>
      </c>
      <c r="F98" s="20" t="s">
        <v>9</v>
      </c>
      <c r="G98" s="9">
        <v>2839100</v>
      </c>
      <c r="H98" s="9">
        <v>0</v>
      </c>
      <c r="I98" s="9">
        <v>2839100</v>
      </c>
    </row>
    <row r="99" spans="1:9" ht="19.5" customHeight="1" x14ac:dyDescent="0.3">
      <c r="A99" s="6">
        <v>87</v>
      </c>
      <c r="B99" s="8" t="s">
        <v>245</v>
      </c>
      <c r="C99" s="6" t="s">
        <v>17</v>
      </c>
      <c r="D99" s="21" t="s">
        <v>11</v>
      </c>
      <c r="E99" s="25" t="s">
        <v>9</v>
      </c>
      <c r="F99" s="20" t="s">
        <v>9</v>
      </c>
      <c r="G99" s="9">
        <v>9031184.5099999998</v>
      </c>
      <c r="H99" s="9">
        <v>591361</v>
      </c>
      <c r="I99" s="9">
        <v>9622545.5099999998</v>
      </c>
    </row>
    <row r="100" spans="1:9" ht="19.5" customHeight="1" x14ac:dyDescent="0.3">
      <c r="A100" s="6">
        <v>88</v>
      </c>
      <c r="B100" s="8" t="s">
        <v>246</v>
      </c>
      <c r="C100" s="6" t="s">
        <v>17</v>
      </c>
      <c r="D100" s="19" t="s">
        <v>11</v>
      </c>
      <c r="E100" s="20" t="s">
        <v>15</v>
      </c>
      <c r="F100" s="20" t="s">
        <v>9</v>
      </c>
      <c r="G100" s="9">
        <v>2526110.66</v>
      </c>
      <c r="H100" s="9">
        <v>525030</v>
      </c>
      <c r="I100" s="9">
        <v>3051140.66</v>
      </c>
    </row>
    <row r="101" spans="1:9" ht="19.5" customHeight="1" x14ac:dyDescent="0.3">
      <c r="A101" s="6">
        <v>89</v>
      </c>
      <c r="B101" s="8" t="s">
        <v>248</v>
      </c>
      <c r="C101" s="6" t="s">
        <v>17</v>
      </c>
      <c r="D101" s="21" t="s">
        <v>11</v>
      </c>
      <c r="E101" s="25" t="s">
        <v>9</v>
      </c>
      <c r="F101" s="20" t="s">
        <v>9</v>
      </c>
      <c r="G101" s="9">
        <v>1493399.2</v>
      </c>
      <c r="H101" s="9">
        <v>0</v>
      </c>
      <c r="I101" s="9">
        <v>1493399.2</v>
      </c>
    </row>
    <row r="102" spans="1:9" ht="19.5" customHeight="1" x14ac:dyDescent="0.3">
      <c r="A102" s="6">
        <v>90</v>
      </c>
      <c r="B102" s="8" t="s">
        <v>249</v>
      </c>
      <c r="C102" s="6" t="s">
        <v>17</v>
      </c>
      <c r="D102" s="21" t="s">
        <v>11</v>
      </c>
      <c r="E102" s="25" t="s">
        <v>18</v>
      </c>
      <c r="F102" s="20" t="s">
        <v>9</v>
      </c>
      <c r="G102" s="9">
        <v>1483630.6</v>
      </c>
      <c r="H102" s="9">
        <v>0</v>
      </c>
      <c r="I102" s="9">
        <v>1483630.6</v>
      </c>
    </row>
    <row r="103" spans="1:9" ht="19.5" customHeight="1" x14ac:dyDescent="0.3">
      <c r="A103" s="6">
        <v>91</v>
      </c>
      <c r="B103" s="8" t="s">
        <v>250</v>
      </c>
      <c r="C103" s="6" t="s">
        <v>17</v>
      </c>
      <c r="D103" s="21" t="s">
        <v>11</v>
      </c>
      <c r="E103" s="25" t="s">
        <v>18</v>
      </c>
      <c r="F103" s="20" t="s">
        <v>9</v>
      </c>
      <c r="G103" s="9">
        <v>1026895</v>
      </c>
      <c r="H103" s="9">
        <v>166860</v>
      </c>
      <c r="I103" s="9">
        <v>1193755</v>
      </c>
    </row>
    <row r="104" spans="1:9" ht="19.5" customHeight="1" x14ac:dyDescent="0.3">
      <c r="A104" s="6">
        <v>92</v>
      </c>
      <c r="B104" s="8" t="s">
        <v>252</v>
      </c>
      <c r="C104" s="6" t="s">
        <v>17</v>
      </c>
      <c r="D104" s="23" t="s">
        <v>11</v>
      </c>
      <c r="E104" s="20" t="s">
        <v>15</v>
      </c>
      <c r="F104" s="20" t="s">
        <v>9</v>
      </c>
      <c r="G104" s="9">
        <v>621802</v>
      </c>
      <c r="H104" s="9">
        <v>0</v>
      </c>
      <c r="I104" s="9">
        <v>621802</v>
      </c>
    </row>
    <row r="105" spans="1:9" ht="19.5" customHeight="1" x14ac:dyDescent="0.3">
      <c r="A105" s="6">
        <v>93</v>
      </c>
      <c r="B105" s="8" t="s">
        <v>253</v>
      </c>
      <c r="C105" s="6" t="s">
        <v>17</v>
      </c>
      <c r="D105" s="24" t="s">
        <v>11</v>
      </c>
      <c r="E105" s="25" t="s">
        <v>18</v>
      </c>
      <c r="F105" s="25" t="s">
        <v>9</v>
      </c>
      <c r="G105" s="9">
        <v>6633533</v>
      </c>
      <c r="H105" s="9">
        <v>0</v>
      </c>
      <c r="I105" s="9">
        <v>6633533</v>
      </c>
    </row>
    <row r="106" spans="1:9" ht="19.5" customHeight="1" x14ac:dyDescent="0.3">
      <c r="A106" s="6">
        <v>94</v>
      </c>
      <c r="B106" s="8" t="s">
        <v>47</v>
      </c>
      <c r="C106" s="6" t="s">
        <v>10</v>
      </c>
      <c r="D106" s="21" t="s">
        <v>8</v>
      </c>
      <c r="E106" s="27" t="s">
        <v>9</v>
      </c>
      <c r="F106" s="20" t="s">
        <v>9</v>
      </c>
      <c r="G106" s="9">
        <v>11137991</v>
      </c>
      <c r="H106" s="9">
        <v>0</v>
      </c>
      <c r="I106" s="9">
        <v>11137991</v>
      </c>
    </row>
    <row r="107" spans="1:9" ht="19.5" customHeight="1" x14ac:dyDescent="0.3">
      <c r="A107" s="6">
        <v>95</v>
      </c>
      <c r="B107" s="8" t="s">
        <v>59</v>
      </c>
      <c r="C107" s="6" t="s">
        <v>10</v>
      </c>
      <c r="D107" s="21" t="s">
        <v>8</v>
      </c>
      <c r="E107" s="25" t="s">
        <v>18</v>
      </c>
      <c r="F107" s="20" t="s">
        <v>9</v>
      </c>
      <c r="G107" s="9">
        <v>33501869.100000001</v>
      </c>
      <c r="H107" s="9">
        <v>0</v>
      </c>
      <c r="I107" s="9">
        <v>33501869.100000001</v>
      </c>
    </row>
    <row r="108" spans="1:9" ht="19.5" customHeight="1" x14ac:dyDescent="0.3">
      <c r="A108" s="6">
        <v>96</v>
      </c>
      <c r="B108" s="8" t="s">
        <v>60</v>
      </c>
      <c r="C108" s="6" t="s">
        <v>10</v>
      </c>
      <c r="D108" s="21" t="s">
        <v>11</v>
      </c>
      <c r="E108" s="20" t="s">
        <v>9</v>
      </c>
      <c r="F108" s="20" t="s">
        <v>9</v>
      </c>
      <c r="G108" s="9">
        <v>427618</v>
      </c>
      <c r="H108" s="9">
        <v>524151</v>
      </c>
      <c r="I108" s="9">
        <v>951769</v>
      </c>
    </row>
    <row r="109" spans="1:9" ht="19.5" customHeight="1" x14ac:dyDescent="0.3">
      <c r="A109" s="6">
        <v>97</v>
      </c>
      <c r="B109" s="8" t="s">
        <v>72</v>
      </c>
      <c r="C109" s="6" t="s">
        <v>10</v>
      </c>
      <c r="D109" s="21" t="s">
        <v>11</v>
      </c>
      <c r="E109" s="25" t="s">
        <v>9</v>
      </c>
      <c r="F109" s="20" t="s">
        <v>9</v>
      </c>
      <c r="G109" s="9">
        <v>13187825</v>
      </c>
      <c r="H109" s="9">
        <v>3847719.98</v>
      </c>
      <c r="I109" s="9">
        <v>17035544.98</v>
      </c>
    </row>
    <row r="110" spans="1:9" ht="19.5" customHeight="1" x14ac:dyDescent="0.3">
      <c r="A110" s="6">
        <v>98</v>
      </c>
      <c r="B110" s="8" t="s">
        <v>73</v>
      </c>
      <c r="C110" s="6" t="s">
        <v>10</v>
      </c>
      <c r="D110" s="21" t="s">
        <v>11</v>
      </c>
      <c r="E110" s="27" t="s">
        <v>18</v>
      </c>
      <c r="F110" s="20" t="s">
        <v>9</v>
      </c>
      <c r="G110" s="9">
        <v>5049901</v>
      </c>
      <c r="H110" s="9">
        <v>0</v>
      </c>
      <c r="I110" s="9">
        <v>5049901</v>
      </c>
    </row>
    <row r="111" spans="1:9" ht="19.5" customHeight="1" x14ac:dyDescent="0.3">
      <c r="A111" s="6">
        <v>99</v>
      </c>
      <c r="B111" s="8" t="s">
        <v>74</v>
      </c>
      <c r="C111" s="6" t="s">
        <v>10</v>
      </c>
      <c r="D111" s="19" t="s">
        <v>12</v>
      </c>
      <c r="E111" s="20" t="s">
        <v>15</v>
      </c>
      <c r="F111" s="20" t="s">
        <v>9</v>
      </c>
      <c r="G111" s="9">
        <v>11569992.24</v>
      </c>
      <c r="H111" s="9">
        <v>2466857.75</v>
      </c>
      <c r="I111" s="9">
        <v>14036849.99</v>
      </c>
    </row>
    <row r="112" spans="1:9" ht="19.5" customHeight="1" x14ac:dyDescent="0.3">
      <c r="A112" s="6">
        <v>100</v>
      </c>
      <c r="B112" s="8" t="s">
        <v>75</v>
      </c>
      <c r="C112" s="6" t="s">
        <v>10</v>
      </c>
      <c r="D112" s="19" t="s">
        <v>8</v>
      </c>
      <c r="E112" s="25" t="s">
        <v>9</v>
      </c>
      <c r="F112" s="20" t="s">
        <v>9</v>
      </c>
      <c r="G112" s="9">
        <v>2671514.9500000002</v>
      </c>
      <c r="H112" s="9">
        <v>5478404</v>
      </c>
      <c r="I112" s="9">
        <v>8149918.9500000002</v>
      </c>
    </row>
    <row r="113" spans="1:23" ht="19.5" customHeight="1" x14ac:dyDescent="0.3">
      <c r="A113" s="6">
        <v>101</v>
      </c>
      <c r="B113" s="8" t="s">
        <v>79</v>
      </c>
      <c r="C113" s="6" t="s">
        <v>10</v>
      </c>
      <c r="D113" s="21" t="s">
        <v>11</v>
      </c>
      <c r="E113" s="27" t="s">
        <v>15</v>
      </c>
      <c r="F113" s="20" t="s">
        <v>9</v>
      </c>
      <c r="G113" s="9">
        <v>8535973</v>
      </c>
      <c r="H113" s="9">
        <v>207287</v>
      </c>
      <c r="I113" s="9">
        <v>8743260</v>
      </c>
    </row>
    <row r="114" spans="1:23" x14ac:dyDescent="0.3">
      <c r="A114" s="14"/>
      <c r="B114" s="17" t="s">
        <v>19</v>
      </c>
      <c r="C114" s="15"/>
      <c r="D114" s="15"/>
      <c r="E114" s="15"/>
      <c r="F114" s="15"/>
      <c r="G114" s="16">
        <f>SUM(G66:G113)</f>
        <v>275945926.66999996</v>
      </c>
      <c r="H114" s="16">
        <f>SUM(H66:H113)</f>
        <v>33319000.02</v>
      </c>
      <c r="I114" s="16">
        <f>SUM(I66:I113)</f>
        <v>309264926.69</v>
      </c>
    </row>
    <row r="115" spans="1:23" s="13" customFormat="1" ht="18.75" customHeight="1" x14ac:dyDescent="0.3">
      <c r="A115" s="10" t="s">
        <v>23</v>
      </c>
      <c r="B115" s="11"/>
      <c r="C115" s="12"/>
      <c r="D115" s="12"/>
      <c r="E115" s="12"/>
      <c r="F115" s="12"/>
      <c r="G115" s="11"/>
      <c r="H115" s="11"/>
      <c r="I115" s="1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8.75" customHeight="1" x14ac:dyDescent="0.3">
      <c r="A116" s="6">
        <v>102</v>
      </c>
      <c r="B116" s="8" t="s">
        <v>84</v>
      </c>
      <c r="C116" s="6" t="s">
        <v>41</v>
      </c>
      <c r="D116" s="21" t="s">
        <v>8</v>
      </c>
      <c r="E116" s="25" t="s">
        <v>9</v>
      </c>
      <c r="F116" s="27" t="s">
        <v>9</v>
      </c>
      <c r="G116" s="9">
        <v>3268923.22</v>
      </c>
      <c r="H116" s="9">
        <v>0</v>
      </c>
      <c r="I116" s="9">
        <v>3268923.22</v>
      </c>
    </row>
    <row r="117" spans="1:23" ht="18.75" customHeight="1" x14ac:dyDescent="0.3">
      <c r="A117" s="6">
        <v>103</v>
      </c>
      <c r="B117" s="8" t="s">
        <v>120</v>
      </c>
      <c r="C117" s="6" t="s">
        <v>41</v>
      </c>
      <c r="D117" s="23" t="s">
        <v>8</v>
      </c>
      <c r="E117" s="20" t="s">
        <v>16</v>
      </c>
      <c r="F117" s="20" t="s">
        <v>9</v>
      </c>
      <c r="G117" s="9">
        <v>21155903.469999999</v>
      </c>
      <c r="H117" s="9">
        <v>0</v>
      </c>
      <c r="I117" s="9">
        <v>21155903.469999999</v>
      </c>
    </row>
    <row r="118" spans="1:23" ht="18.75" customHeight="1" x14ac:dyDescent="0.3">
      <c r="A118" s="6">
        <v>104</v>
      </c>
      <c r="B118" s="8" t="s">
        <v>126</v>
      </c>
      <c r="C118" s="6" t="s">
        <v>41</v>
      </c>
      <c r="D118" s="19" t="s">
        <v>11</v>
      </c>
      <c r="E118" s="20" t="s">
        <v>9</v>
      </c>
      <c r="F118" s="20" t="s">
        <v>9</v>
      </c>
      <c r="G118" s="9">
        <v>15716693</v>
      </c>
      <c r="H118" s="9">
        <v>0</v>
      </c>
      <c r="I118" s="9">
        <v>15716693</v>
      </c>
    </row>
    <row r="119" spans="1:23" ht="18.75" customHeight="1" x14ac:dyDescent="0.3">
      <c r="A119" s="6">
        <v>105</v>
      </c>
      <c r="B119" s="8" t="s">
        <v>130</v>
      </c>
      <c r="C119" s="6" t="s">
        <v>41</v>
      </c>
      <c r="D119" s="24" t="s">
        <v>11</v>
      </c>
      <c r="E119" s="25" t="s">
        <v>9</v>
      </c>
      <c r="F119" s="26" t="s">
        <v>9</v>
      </c>
      <c r="G119" s="9">
        <v>10202633</v>
      </c>
      <c r="H119" s="9">
        <v>0</v>
      </c>
      <c r="I119" s="9">
        <v>10202633</v>
      </c>
    </row>
    <row r="120" spans="1:23" ht="18.75" customHeight="1" x14ac:dyDescent="0.3">
      <c r="A120" s="6">
        <v>106</v>
      </c>
      <c r="B120" s="8" t="s">
        <v>156</v>
      </c>
      <c r="C120" s="6" t="s">
        <v>41</v>
      </c>
      <c r="D120" s="19" t="s">
        <v>11</v>
      </c>
      <c r="E120" s="20" t="s">
        <v>9</v>
      </c>
      <c r="F120" s="20" t="s">
        <v>9</v>
      </c>
      <c r="G120" s="9">
        <v>3155352</v>
      </c>
      <c r="H120" s="9">
        <v>0</v>
      </c>
      <c r="I120" s="9">
        <v>3155352</v>
      </c>
    </row>
    <row r="121" spans="1:23" ht="18.75" customHeight="1" x14ac:dyDescent="0.3">
      <c r="A121" s="6">
        <v>107</v>
      </c>
      <c r="B121" s="8" t="s">
        <v>163</v>
      </c>
      <c r="C121" s="6" t="s">
        <v>41</v>
      </c>
      <c r="D121" s="21" t="s">
        <v>11</v>
      </c>
      <c r="E121" s="20" t="s">
        <v>9</v>
      </c>
      <c r="F121" s="20" t="s">
        <v>9</v>
      </c>
      <c r="G121" s="9">
        <v>9791305.6500000004</v>
      </c>
      <c r="H121" s="9">
        <v>0</v>
      </c>
      <c r="I121" s="9">
        <v>9791305.6500000004</v>
      </c>
    </row>
    <row r="122" spans="1:23" ht="18.75" customHeight="1" x14ac:dyDescent="0.3">
      <c r="A122" s="6">
        <v>108</v>
      </c>
      <c r="B122" s="8" t="s">
        <v>180</v>
      </c>
      <c r="C122" s="6" t="s">
        <v>41</v>
      </c>
      <c r="D122" s="19" t="s">
        <v>8</v>
      </c>
      <c r="E122" s="27" t="s">
        <v>9</v>
      </c>
      <c r="F122" s="20" t="s">
        <v>9</v>
      </c>
      <c r="G122" s="9">
        <v>37090837</v>
      </c>
      <c r="H122" s="9">
        <v>0</v>
      </c>
      <c r="I122" s="9">
        <v>37090837</v>
      </c>
    </row>
    <row r="123" spans="1:23" ht="18.75" customHeight="1" x14ac:dyDescent="0.3">
      <c r="A123" s="6">
        <v>109</v>
      </c>
      <c r="B123" s="8" t="s">
        <v>210</v>
      </c>
      <c r="C123" s="6" t="s">
        <v>41</v>
      </c>
      <c r="D123" s="21" t="s">
        <v>11</v>
      </c>
      <c r="E123" s="20" t="s">
        <v>18</v>
      </c>
      <c r="F123" s="20" t="s">
        <v>9</v>
      </c>
      <c r="G123" s="9">
        <v>28947029.690000001</v>
      </c>
      <c r="H123" s="9">
        <v>0</v>
      </c>
      <c r="I123" s="9">
        <v>28947029.690000001</v>
      </c>
    </row>
    <row r="124" spans="1:23" ht="18.75" customHeight="1" x14ac:dyDescent="0.3">
      <c r="A124" s="6">
        <v>110</v>
      </c>
      <c r="B124" s="8" t="s">
        <v>235</v>
      </c>
      <c r="C124" s="6" t="s">
        <v>41</v>
      </c>
      <c r="D124" s="21" t="s">
        <v>11</v>
      </c>
      <c r="E124" s="20" t="s">
        <v>9</v>
      </c>
      <c r="F124" s="20" t="s">
        <v>9</v>
      </c>
      <c r="G124" s="9">
        <v>1926048</v>
      </c>
      <c r="H124" s="9">
        <v>0</v>
      </c>
      <c r="I124" s="9">
        <v>1926048</v>
      </c>
    </row>
    <row r="125" spans="1:23" ht="18.75" customHeight="1" x14ac:dyDescent="0.3">
      <c r="A125" s="6">
        <v>111</v>
      </c>
      <c r="B125" s="8" t="s">
        <v>86</v>
      </c>
      <c r="C125" s="6" t="s">
        <v>17</v>
      </c>
      <c r="D125" s="21" t="s">
        <v>8</v>
      </c>
      <c r="E125" s="20" t="s">
        <v>9</v>
      </c>
      <c r="F125" s="20" t="s">
        <v>9</v>
      </c>
      <c r="G125" s="9">
        <v>4855247.1399999997</v>
      </c>
      <c r="H125" s="9">
        <v>0</v>
      </c>
      <c r="I125" s="9">
        <v>4855247.1399999997</v>
      </c>
    </row>
    <row r="126" spans="1:23" ht="18.75" customHeight="1" x14ac:dyDescent="0.3">
      <c r="A126" s="6">
        <v>112</v>
      </c>
      <c r="B126" s="8" t="s">
        <v>90</v>
      </c>
      <c r="C126" s="6" t="s">
        <v>17</v>
      </c>
      <c r="D126" s="19" t="s">
        <v>11</v>
      </c>
      <c r="E126" s="20" t="s">
        <v>15</v>
      </c>
      <c r="F126" s="20" t="s">
        <v>9</v>
      </c>
      <c r="G126" s="9">
        <v>1699700</v>
      </c>
      <c r="H126" s="9">
        <v>0</v>
      </c>
      <c r="I126" s="9">
        <v>1699700</v>
      </c>
    </row>
    <row r="127" spans="1:23" ht="18.75" customHeight="1" x14ac:dyDescent="0.3">
      <c r="A127" s="6">
        <v>113</v>
      </c>
      <c r="B127" s="8" t="s">
        <v>99</v>
      </c>
      <c r="C127" s="6" t="s">
        <v>17</v>
      </c>
      <c r="D127" s="19" t="s">
        <v>11</v>
      </c>
      <c r="E127" s="25" t="s">
        <v>15</v>
      </c>
      <c r="F127" s="20" t="s">
        <v>9</v>
      </c>
      <c r="G127" s="9">
        <v>5780184</v>
      </c>
      <c r="H127" s="9">
        <v>0</v>
      </c>
      <c r="I127" s="9">
        <v>5780184</v>
      </c>
    </row>
    <row r="128" spans="1:23" ht="18.75" customHeight="1" x14ac:dyDescent="0.3">
      <c r="A128" s="6">
        <v>114</v>
      </c>
      <c r="B128" s="8" t="s">
        <v>110</v>
      </c>
      <c r="C128" s="6" t="s">
        <v>17</v>
      </c>
      <c r="D128" s="21" t="s">
        <v>11</v>
      </c>
      <c r="E128" s="20" t="s">
        <v>9</v>
      </c>
      <c r="F128" s="20" t="s">
        <v>9</v>
      </c>
      <c r="G128" s="9">
        <v>10110984</v>
      </c>
      <c r="H128" s="9">
        <v>0</v>
      </c>
      <c r="I128" s="9">
        <v>10110984</v>
      </c>
    </row>
    <row r="129" spans="1:23" ht="18.75" customHeight="1" x14ac:dyDescent="0.3">
      <c r="A129" s="6">
        <v>115</v>
      </c>
      <c r="B129" s="8" t="s">
        <v>119</v>
      </c>
      <c r="C129" s="6" t="s">
        <v>17</v>
      </c>
      <c r="D129" s="21" t="s">
        <v>8</v>
      </c>
      <c r="E129" s="26" t="s">
        <v>9</v>
      </c>
      <c r="F129" s="20" t="s">
        <v>9</v>
      </c>
      <c r="G129" s="9">
        <v>5840454</v>
      </c>
      <c r="H129" s="9">
        <v>0</v>
      </c>
      <c r="I129" s="9">
        <v>5840454</v>
      </c>
    </row>
    <row r="130" spans="1:23" ht="18.75" customHeight="1" x14ac:dyDescent="0.3">
      <c r="A130" s="6">
        <v>116</v>
      </c>
      <c r="B130" s="8" t="s">
        <v>128</v>
      </c>
      <c r="C130" s="6" t="s">
        <v>17</v>
      </c>
      <c r="D130" s="21" t="s">
        <v>11</v>
      </c>
      <c r="E130" s="25" t="s">
        <v>18</v>
      </c>
      <c r="F130" s="20" t="s">
        <v>9</v>
      </c>
      <c r="G130" s="9">
        <v>2734938</v>
      </c>
      <c r="H130" s="9">
        <v>0</v>
      </c>
      <c r="I130" s="9">
        <v>2734938</v>
      </c>
    </row>
    <row r="131" spans="1:23" ht="18.75" customHeight="1" x14ac:dyDescent="0.3">
      <c r="A131" s="6">
        <v>117</v>
      </c>
      <c r="B131" s="8" t="s">
        <v>155</v>
      </c>
      <c r="C131" s="6" t="s">
        <v>17</v>
      </c>
      <c r="D131" s="21" t="s">
        <v>8</v>
      </c>
      <c r="E131" s="20" t="s">
        <v>18</v>
      </c>
      <c r="F131" s="20" t="s">
        <v>9</v>
      </c>
      <c r="G131" s="9">
        <v>4215004.71</v>
      </c>
      <c r="H131" s="9">
        <v>0</v>
      </c>
      <c r="I131" s="9">
        <v>4215004.71</v>
      </c>
    </row>
    <row r="132" spans="1:23" ht="18.75" customHeight="1" x14ac:dyDescent="0.3">
      <c r="A132" s="6">
        <v>118</v>
      </c>
      <c r="B132" s="8" t="s">
        <v>164</v>
      </c>
      <c r="C132" s="6" t="s">
        <v>17</v>
      </c>
      <c r="D132" s="21" t="s">
        <v>11</v>
      </c>
      <c r="E132" s="20" t="s">
        <v>18</v>
      </c>
      <c r="F132" s="20" t="s">
        <v>9</v>
      </c>
      <c r="G132" s="9">
        <v>4108681</v>
      </c>
      <c r="H132" s="9">
        <v>0</v>
      </c>
      <c r="I132" s="9">
        <v>4108681</v>
      </c>
    </row>
    <row r="133" spans="1:23" ht="18.75" customHeight="1" x14ac:dyDescent="0.3">
      <c r="A133" s="6">
        <v>119</v>
      </c>
      <c r="B133" s="8" t="s">
        <v>168</v>
      </c>
      <c r="C133" s="6" t="s">
        <v>17</v>
      </c>
      <c r="D133" s="21" t="s">
        <v>11</v>
      </c>
      <c r="E133" s="25" t="s">
        <v>16</v>
      </c>
      <c r="F133" s="20" t="s">
        <v>9</v>
      </c>
      <c r="G133" s="9">
        <v>2943515</v>
      </c>
      <c r="H133" s="9">
        <v>0</v>
      </c>
      <c r="I133" s="9">
        <v>2943515</v>
      </c>
    </row>
    <row r="134" spans="1:23" ht="18.75" customHeight="1" x14ac:dyDescent="0.3">
      <c r="A134" s="6">
        <v>120</v>
      </c>
      <c r="B134" s="8" t="s">
        <v>179</v>
      </c>
      <c r="C134" s="6" t="s">
        <v>17</v>
      </c>
      <c r="D134" s="21" t="s">
        <v>8</v>
      </c>
      <c r="E134" s="25" t="s">
        <v>16</v>
      </c>
      <c r="F134" s="20" t="s">
        <v>9</v>
      </c>
      <c r="G134" s="9">
        <v>8100597</v>
      </c>
      <c r="H134" s="9">
        <v>0</v>
      </c>
      <c r="I134" s="9">
        <v>8100597</v>
      </c>
    </row>
    <row r="135" spans="1:23" ht="18.75" customHeight="1" x14ac:dyDescent="0.3">
      <c r="A135" s="6">
        <v>121</v>
      </c>
      <c r="B135" s="8" t="s">
        <v>181</v>
      </c>
      <c r="C135" s="6" t="s">
        <v>17</v>
      </c>
      <c r="D135" s="21" t="s">
        <v>11</v>
      </c>
      <c r="E135" s="26" t="s">
        <v>15</v>
      </c>
      <c r="F135" s="20" t="s">
        <v>9</v>
      </c>
      <c r="G135" s="9">
        <v>2762086</v>
      </c>
      <c r="H135" s="9">
        <v>0</v>
      </c>
      <c r="I135" s="9">
        <v>2762086</v>
      </c>
    </row>
    <row r="136" spans="1:23" ht="18.75" customHeight="1" x14ac:dyDescent="0.3">
      <c r="A136" s="6">
        <v>122</v>
      </c>
      <c r="B136" s="8" t="s">
        <v>192</v>
      </c>
      <c r="C136" s="6" t="s">
        <v>17</v>
      </c>
      <c r="D136" s="21" t="s">
        <v>8</v>
      </c>
      <c r="E136" s="20" t="s">
        <v>9</v>
      </c>
      <c r="F136" s="20" t="s">
        <v>9</v>
      </c>
      <c r="G136" s="9">
        <v>3292390</v>
      </c>
      <c r="H136" s="9">
        <v>0</v>
      </c>
      <c r="I136" s="9">
        <v>3292390</v>
      </c>
    </row>
    <row r="137" spans="1:23" ht="18.75" customHeight="1" x14ac:dyDescent="0.3">
      <c r="A137" s="6">
        <v>123</v>
      </c>
      <c r="B137" s="8" t="s">
        <v>231</v>
      </c>
      <c r="C137" s="6" t="s">
        <v>17</v>
      </c>
      <c r="D137" s="19" t="s">
        <v>8</v>
      </c>
      <c r="E137" s="20" t="s">
        <v>18</v>
      </c>
      <c r="F137" s="20" t="s">
        <v>9</v>
      </c>
      <c r="G137" s="9">
        <v>8416253.3800000008</v>
      </c>
      <c r="H137" s="9">
        <v>0</v>
      </c>
      <c r="I137" s="9">
        <v>8416253.3800000008</v>
      </c>
    </row>
    <row r="138" spans="1:23" ht="18.75" customHeight="1" x14ac:dyDescent="0.3">
      <c r="A138" s="6">
        <v>124</v>
      </c>
      <c r="B138" s="8" t="s">
        <v>50</v>
      </c>
      <c r="C138" s="6" t="s">
        <v>10</v>
      </c>
      <c r="D138" s="21" t="s">
        <v>14</v>
      </c>
      <c r="E138" s="25" t="s">
        <v>15</v>
      </c>
      <c r="F138" s="20" t="s">
        <v>16</v>
      </c>
      <c r="G138" s="9">
        <v>4001422</v>
      </c>
      <c r="H138" s="9">
        <v>0</v>
      </c>
      <c r="I138" s="9">
        <v>4001422</v>
      </c>
    </row>
    <row r="139" spans="1:23" ht="18.75" customHeight="1" x14ac:dyDescent="0.3">
      <c r="A139" s="6">
        <v>125</v>
      </c>
      <c r="B139" s="8" t="s">
        <v>64</v>
      </c>
      <c r="C139" s="6" t="s">
        <v>10</v>
      </c>
      <c r="D139" s="21" t="s">
        <v>13</v>
      </c>
      <c r="E139" s="20" t="s">
        <v>9</v>
      </c>
      <c r="F139" s="20" t="s">
        <v>9</v>
      </c>
      <c r="G139" s="9">
        <v>33148358</v>
      </c>
      <c r="H139" s="9">
        <v>0</v>
      </c>
      <c r="I139" s="9">
        <v>33148358</v>
      </c>
    </row>
    <row r="140" spans="1:23" ht="18.75" customHeight="1" x14ac:dyDescent="0.3">
      <c r="A140" s="6">
        <v>126</v>
      </c>
      <c r="B140" s="8" t="s">
        <v>71</v>
      </c>
      <c r="C140" s="6" t="s">
        <v>10</v>
      </c>
      <c r="D140" s="21" t="s">
        <v>8</v>
      </c>
      <c r="E140" s="20" t="s">
        <v>9</v>
      </c>
      <c r="F140" s="20" t="s">
        <v>9</v>
      </c>
      <c r="G140" s="9">
        <v>20373018</v>
      </c>
      <c r="H140" s="9">
        <v>0</v>
      </c>
      <c r="I140" s="9">
        <v>20373018</v>
      </c>
    </row>
    <row r="141" spans="1:23" ht="18.75" customHeight="1" x14ac:dyDescent="0.3">
      <c r="A141" s="6">
        <v>127</v>
      </c>
      <c r="B141" s="8" t="s">
        <v>76</v>
      </c>
      <c r="C141" s="6" t="s">
        <v>10</v>
      </c>
      <c r="D141" s="19" t="s">
        <v>8</v>
      </c>
      <c r="E141" s="26" t="s">
        <v>9</v>
      </c>
      <c r="F141" s="20" t="s">
        <v>9</v>
      </c>
      <c r="G141" s="9">
        <v>9541440</v>
      </c>
      <c r="H141" s="9">
        <v>0</v>
      </c>
      <c r="I141" s="9">
        <v>9541440</v>
      </c>
    </row>
    <row r="142" spans="1:23" x14ac:dyDescent="0.3">
      <c r="A142" s="14"/>
      <c r="B142" s="17" t="s">
        <v>19</v>
      </c>
      <c r="C142" s="15"/>
      <c r="D142" s="15"/>
      <c r="E142" s="15"/>
      <c r="F142" s="15"/>
      <c r="G142" s="16">
        <f>SUM(G116:G141)</f>
        <v>263178997.25999999</v>
      </c>
      <c r="H142" s="16">
        <f>SUM(H116:H141)</f>
        <v>0</v>
      </c>
      <c r="I142" s="16">
        <f>SUM(I116:I141)</f>
        <v>263178997.25999999</v>
      </c>
    </row>
    <row r="143" spans="1:23" s="13" customFormat="1" ht="18.75" customHeight="1" x14ac:dyDescent="0.3">
      <c r="A143" s="10" t="s">
        <v>24</v>
      </c>
      <c r="B143" s="11"/>
      <c r="C143" s="12"/>
      <c r="D143" s="12"/>
      <c r="E143" s="12"/>
      <c r="F143" s="12"/>
      <c r="G143" s="11"/>
      <c r="H143" s="11"/>
      <c r="I143" s="1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9.5" customHeight="1" x14ac:dyDescent="0.3">
      <c r="A144" s="6">
        <v>128</v>
      </c>
      <c r="B144" s="8" t="s">
        <v>93</v>
      </c>
      <c r="C144" s="6" t="s">
        <v>41</v>
      </c>
      <c r="D144" s="24" t="s">
        <v>11</v>
      </c>
      <c r="E144" s="25" t="s">
        <v>9</v>
      </c>
      <c r="F144" s="25" t="s">
        <v>9</v>
      </c>
      <c r="G144" s="9">
        <v>23611549.670000002</v>
      </c>
      <c r="H144" s="9">
        <v>0</v>
      </c>
      <c r="I144" s="9">
        <v>23611549.670000002</v>
      </c>
    </row>
    <row r="145" spans="1:9" ht="19.5" customHeight="1" x14ac:dyDescent="0.3">
      <c r="A145" s="6">
        <v>129</v>
      </c>
      <c r="B145" s="8" t="s">
        <v>98</v>
      </c>
      <c r="C145" s="6" t="s">
        <v>41</v>
      </c>
      <c r="D145" s="21" t="s">
        <v>11</v>
      </c>
      <c r="E145" s="20" t="s">
        <v>15</v>
      </c>
      <c r="F145" s="20" t="s">
        <v>9</v>
      </c>
      <c r="G145" s="9">
        <v>32269935</v>
      </c>
      <c r="H145" s="9">
        <v>4272788</v>
      </c>
      <c r="I145" s="9">
        <v>36542723</v>
      </c>
    </row>
    <row r="146" spans="1:9" ht="19.5" customHeight="1" x14ac:dyDescent="0.3">
      <c r="A146" s="6">
        <v>130</v>
      </c>
      <c r="B146" s="8" t="s">
        <v>114</v>
      </c>
      <c r="C146" s="6" t="s">
        <v>41</v>
      </c>
      <c r="D146" s="21" t="s">
        <v>8</v>
      </c>
      <c r="E146" s="25" t="s">
        <v>18</v>
      </c>
      <c r="F146" s="20" t="s">
        <v>9</v>
      </c>
      <c r="G146" s="9">
        <v>3547577.56</v>
      </c>
      <c r="H146" s="9">
        <v>0</v>
      </c>
      <c r="I146" s="9">
        <v>3547577.56</v>
      </c>
    </row>
    <row r="147" spans="1:9" ht="19.5" customHeight="1" x14ac:dyDescent="0.3">
      <c r="A147" s="6">
        <v>131</v>
      </c>
      <c r="B147" s="8" t="s">
        <v>124</v>
      </c>
      <c r="C147" s="6" t="s">
        <v>41</v>
      </c>
      <c r="D147" s="19" t="s">
        <v>8</v>
      </c>
      <c r="E147" s="26" t="s">
        <v>9</v>
      </c>
      <c r="F147" s="20" t="s">
        <v>9</v>
      </c>
      <c r="G147" s="9">
        <v>4974004</v>
      </c>
      <c r="H147" s="9">
        <v>2879094</v>
      </c>
      <c r="I147" s="9">
        <v>7853098</v>
      </c>
    </row>
    <row r="148" spans="1:9" ht="19.5" customHeight="1" x14ac:dyDescent="0.3">
      <c r="A148" s="6">
        <v>132</v>
      </c>
      <c r="B148" s="8" t="s">
        <v>202</v>
      </c>
      <c r="C148" s="6" t="s">
        <v>41</v>
      </c>
      <c r="D148" s="19" t="s">
        <v>11</v>
      </c>
      <c r="E148" s="20" t="s">
        <v>18</v>
      </c>
      <c r="F148" s="20" t="s">
        <v>9</v>
      </c>
      <c r="G148" s="9">
        <v>23399495.25</v>
      </c>
      <c r="H148" s="9">
        <v>0</v>
      </c>
      <c r="I148" s="9">
        <v>23399495.25</v>
      </c>
    </row>
    <row r="149" spans="1:9" ht="19.5" customHeight="1" x14ac:dyDescent="0.3">
      <c r="A149" s="6">
        <v>133</v>
      </c>
      <c r="B149" s="8" t="s">
        <v>40</v>
      </c>
      <c r="C149" s="6" t="s">
        <v>41</v>
      </c>
      <c r="D149" s="21" t="s">
        <v>11</v>
      </c>
      <c r="E149" s="25" t="s">
        <v>15</v>
      </c>
      <c r="F149" s="20" t="s">
        <v>18</v>
      </c>
      <c r="G149" s="9">
        <v>7782631</v>
      </c>
      <c r="H149" s="9">
        <v>0</v>
      </c>
      <c r="I149" s="9">
        <v>7782631</v>
      </c>
    </row>
    <row r="150" spans="1:9" ht="19.5" customHeight="1" x14ac:dyDescent="0.3">
      <c r="A150" s="6">
        <v>134</v>
      </c>
      <c r="B150" s="8" t="s">
        <v>96</v>
      </c>
      <c r="C150" s="6" t="s">
        <v>17</v>
      </c>
      <c r="D150" s="24" t="s">
        <v>8</v>
      </c>
      <c r="E150" s="25" t="s">
        <v>9</v>
      </c>
      <c r="F150" s="25" t="s">
        <v>9</v>
      </c>
      <c r="G150" s="9">
        <v>17831654.02</v>
      </c>
      <c r="H150" s="9">
        <v>0</v>
      </c>
      <c r="I150" s="9">
        <v>17831654.02</v>
      </c>
    </row>
    <row r="151" spans="1:9" ht="19.5" customHeight="1" x14ac:dyDescent="0.3">
      <c r="A151" s="6">
        <v>135</v>
      </c>
      <c r="B151" s="8" t="s">
        <v>104</v>
      </c>
      <c r="C151" s="6" t="s">
        <v>17</v>
      </c>
      <c r="D151" s="21" t="s">
        <v>8</v>
      </c>
      <c r="E151" s="20" t="s">
        <v>9</v>
      </c>
      <c r="F151" s="20" t="s">
        <v>9</v>
      </c>
      <c r="G151" s="9">
        <v>8541598</v>
      </c>
      <c r="H151" s="9">
        <v>2398795.77</v>
      </c>
      <c r="I151" s="9">
        <v>10940393.77</v>
      </c>
    </row>
    <row r="152" spans="1:9" ht="19.5" customHeight="1" x14ac:dyDescent="0.3">
      <c r="A152" s="6">
        <v>136</v>
      </c>
      <c r="B152" s="8" t="s">
        <v>106</v>
      </c>
      <c r="C152" s="6" t="s">
        <v>17</v>
      </c>
      <c r="D152" s="23" t="s">
        <v>11</v>
      </c>
      <c r="E152" s="20" t="s">
        <v>9</v>
      </c>
      <c r="F152" s="20" t="s">
        <v>9</v>
      </c>
      <c r="G152" s="9">
        <v>7143694.6200000001</v>
      </c>
      <c r="H152" s="9">
        <v>2400000</v>
      </c>
      <c r="I152" s="9">
        <v>9543694.620000001</v>
      </c>
    </row>
    <row r="153" spans="1:9" ht="19.5" customHeight="1" x14ac:dyDescent="0.3">
      <c r="A153" s="6">
        <v>137</v>
      </c>
      <c r="B153" s="8" t="s">
        <v>107</v>
      </c>
      <c r="C153" s="6" t="s">
        <v>17</v>
      </c>
      <c r="D153" s="19" t="s">
        <v>8</v>
      </c>
      <c r="E153" s="20" t="s">
        <v>9</v>
      </c>
      <c r="F153" s="20" t="s">
        <v>9</v>
      </c>
      <c r="G153" s="9">
        <v>17612502</v>
      </c>
      <c r="H153" s="9">
        <v>2880000</v>
      </c>
      <c r="I153" s="9">
        <v>20492502</v>
      </c>
    </row>
    <row r="154" spans="1:9" ht="19.5" customHeight="1" x14ac:dyDescent="0.3">
      <c r="A154" s="6">
        <v>138</v>
      </c>
      <c r="B154" s="8" t="s">
        <v>113</v>
      </c>
      <c r="C154" s="6" t="s">
        <v>17</v>
      </c>
      <c r="D154" s="23" t="s">
        <v>12</v>
      </c>
      <c r="E154" s="20" t="s">
        <v>9</v>
      </c>
      <c r="F154" s="20" t="s">
        <v>9</v>
      </c>
      <c r="G154" s="9">
        <v>14166569</v>
      </c>
      <c r="H154" s="9">
        <v>2879089</v>
      </c>
      <c r="I154" s="9">
        <v>17045658</v>
      </c>
    </row>
    <row r="155" spans="1:9" ht="19.5" customHeight="1" x14ac:dyDescent="0.3">
      <c r="A155" s="6">
        <v>139</v>
      </c>
      <c r="B155" s="8" t="s">
        <v>153</v>
      </c>
      <c r="C155" s="6" t="s">
        <v>17</v>
      </c>
      <c r="D155" s="22" t="s">
        <v>13</v>
      </c>
      <c r="E155" s="20" t="s">
        <v>9</v>
      </c>
      <c r="F155" s="20" t="s">
        <v>9</v>
      </c>
      <c r="G155" s="9">
        <v>12450432</v>
      </c>
      <c r="H155" s="9">
        <v>0</v>
      </c>
      <c r="I155" s="9">
        <v>12450432</v>
      </c>
    </row>
    <row r="156" spans="1:9" ht="19.5" customHeight="1" x14ac:dyDescent="0.3">
      <c r="A156" s="6">
        <v>140</v>
      </c>
      <c r="B156" s="8" t="s">
        <v>177</v>
      </c>
      <c r="C156" s="6" t="s">
        <v>17</v>
      </c>
      <c r="D156" s="23" t="s">
        <v>11</v>
      </c>
      <c r="E156" s="20" t="s">
        <v>18</v>
      </c>
      <c r="F156" s="20" t="s">
        <v>9</v>
      </c>
      <c r="G156" s="9">
        <v>6572348</v>
      </c>
      <c r="H156" s="9">
        <v>0</v>
      </c>
      <c r="I156" s="9">
        <v>6572348</v>
      </c>
    </row>
    <row r="157" spans="1:9" ht="19.5" customHeight="1" x14ac:dyDescent="0.3">
      <c r="A157" s="6">
        <v>141</v>
      </c>
      <c r="B157" s="8" t="s">
        <v>188</v>
      </c>
      <c r="C157" s="6" t="s">
        <v>17</v>
      </c>
      <c r="D157" s="19" t="s">
        <v>8</v>
      </c>
      <c r="E157" s="20" t="s">
        <v>9</v>
      </c>
      <c r="F157" s="20" t="s">
        <v>9</v>
      </c>
      <c r="G157" s="9">
        <v>7612442</v>
      </c>
      <c r="H157" s="9">
        <v>2880000</v>
      </c>
      <c r="I157" s="9">
        <v>10492442</v>
      </c>
    </row>
    <row r="158" spans="1:9" ht="19.5" customHeight="1" x14ac:dyDescent="0.3">
      <c r="A158" s="6">
        <v>142</v>
      </c>
      <c r="B158" s="8" t="s">
        <v>230</v>
      </c>
      <c r="C158" s="6" t="s">
        <v>17</v>
      </c>
      <c r="D158" s="21" t="s">
        <v>11</v>
      </c>
      <c r="E158" s="25" t="s">
        <v>15</v>
      </c>
      <c r="F158" s="20" t="s">
        <v>9</v>
      </c>
      <c r="G158" s="9">
        <v>7103502</v>
      </c>
      <c r="H158" s="9">
        <v>4306252</v>
      </c>
      <c r="I158" s="9">
        <v>11409754</v>
      </c>
    </row>
    <row r="159" spans="1:9" ht="19.5" customHeight="1" x14ac:dyDescent="0.3">
      <c r="A159" s="6">
        <v>143</v>
      </c>
      <c r="B159" s="8" t="s">
        <v>234</v>
      </c>
      <c r="C159" s="6" t="s">
        <v>17</v>
      </c>
      <c r="D159" s="21" t="s">
        <v>11</v>
      </c>
      <c r="E159" s="20" t="s">
        <v>9</v>
      </c>
      <c r="F159" s="20" t="s">
        <v>9</v>
      </c>
      <c r="G159" s="9">
        <v>20602477.859999999</v>
      </c>
      <c r="H159" s="9">
        <v>0</v>
      </c>
      <c r="I159" s="9">
        <v>20602477.859999999</v>
      </c>
    </row>
    <row r="160" spans="1:9" ht="19.5" customHeight="1" x14ac:dyDescent="0.3">
      <c r="A160" s="6">
        <v>144</v>
      </c>
      <c r="B160" s="8" t="s">
        <v>254</v>
      </c>
      <c r="C160" s="6" t="s">
        <v>17</v>
      </c>
      <c r="D160" s="21" t="s">
        <v>8</v>
      </c>
      <c r="E160" s="20" t="s">
        <v>9</v>
      </c>
      <c r="F160" s="20" t="s">
        <v>9</v>
      </c>
      <c r="G160" s="9">
        <v>4797761</v>
      </c>
      <c r="H160" s="9">
        <v>0</v>
      </c>
      <c r="I160" s="9">
        <v>4797761</v>
      </c>
    </row>
    <row r="161" spans="1:23" ht="19.5" customHeight="1" x14ac:dyDescent="0.3">
      <c r="A161" s="6">
        <v>145</v>
      </c>
      <c r="B161" s="8" t="s">
        <v>55</v>
      </c>
      <c r="C161" s="6" t="s">
        <v>10</v>
      </c>
      <c r="D161" s="21" t="s">
        <v>14</v>
      </c>
      <c r="E161" s="20" t="s">
        <v>15</v>
      </c>
      <c r="F161" s="20" t="s">
        <v>15</v>
      </c>
      <c r="G161" s="9">
        <v>89000</v>
      </c>
      <c r="H161" s="9">
        <v>0</v>
      </c>
      <c r="I161" s="9">
        <v>89000</v>
      </c>
    </row>
    <row r="162" spans="1:23" ht="19.5" customHeight="1" x14ac:dyDescent="0.3">
      <c r="A162" s="6">
        <v>146</v>
      </c>
      <c r="B162" s="8" t="s">
        <v>58</v>
      </c>
      <c r="C162" s="6" t="s">
        <v>10</v>
      </c>
      <c r="D162" s="21" t="s">
        <v>11</v>
      </c>
      <c r="E162" s="20" t="s">
        <v>15</v>
      </c>
      <c r="F162" s="20" t="s">
        <v>18</v>
      </c>
      <c r="G162" s="9">
        <v>33000</v>
      </c>
      <c r="H162" s="9">
        <v>0</v>
      </c>
      <c r="I162" s="9">
        <v>33000</v>
      </c>
    </row>
    <row r="163" spans="1:23" ht="19.5" customHeight="1" x14ac:dyDescent="0.3">
      <c r="A163" s="6">
        <v>147</v>
      </c>
      <c r="B163" s="8" t="s">
        <v>67</v>
      </c>
      <c r="C163" s="6" t="s">
        <v>10</v>
      </c>
      <c r="D163" s="19" t="s">
        <v>14</v>
      </c>
      <c r="E163" s="20" t="s">
        <v>15</v>
      </c>
      <c r="F163" s="20" t="s">
        <v>15</v>
      </c>
      <c r="G163" s="9">
        <v>330000</v>
      </c>
      <c r="H163" s="9">
        <v>0</v>
      </c>
      <c r="I163" s="9">
        <v>330000</v>
      </c>
    </row>
    <row r="164" spans="1:23" x14ac:dyDescent="0.3">
      <c r="A164" s="14"/>
      <c r="B164" s="17" t="s">
        <v>19</v>
      </c>
      <c r="C164" s="15"/>
      <c r="D164" s="15"/>
      <c r="E164" s="15"/>
      <c r="F164" s="15"/>
      <c r="G164" s="16">
        <f>SUM(G144:G163)</f>
        <v>220472172.98000002</v>
      </c>
      <c r="H164" s="16">
        <f>SUM(H144:H163)</f>
        <v>24896018.77</v>
      </c>
      <c r="I164" s="16">
        <f>SUM(I144:I163)</f>
        <v>245368191.75</v>
      </c>
    </row>
    <row r="165" spans="1:23" s="13" customFormat="1" ht="18.75" customHeight="1" x14ac:dyDescent="0.3">
      <c r="A165" s="10" t="s">
        <v>25</v>
      </c>
      <c r="B165" s="11"/>
      <c r="C165" s="12"/>
      <c r="D165" s="12"/>
      <c r="E165" s="12"/>
      <c r="F165" s="12"/>
      <c r="G165" s="11"/>
      <c r="H165" s="11"/>
      <c r="I165" s="1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9.5" customHeight="1" x14ac:dyDescent="0.3">
      <c r="A166" s="6">
        <v>148</v>
      </c>
      <c r="B166" s="8" t="s">
        <v>80</v>
      </c>
      <c r="C166" s="6" t="s">
        <v>17</v>
      </c>
      <c r="D166" s="24" t="s">
        <v>13</v>
      </c>
      <c r="E166" s="25" t="s">
        <v>9</v>
      </c>
      <c r="F166" s="25" t="s">
        <v>9</v>
      </c>
      <c r="G166" s="9">
        <v>78327.16</v>
      </c>
      <c r="H166" s="9">
        <v>0</v>
      </c>
      <c r="I166" s="9">
        <v>78327.16</v>
      </c>
    </row>
    <row r="167" spans="1:23" ht="19.5" customHeight="1" x14ac:dyDescent="0.3">
      <c r="A167" s="6">
        <v>149</v>
      </c>
      <c r="B167" s="8" t="s">
        <v>101</v>
      </c>
      <c r="C167" s="6" t="s">
        <v>17</v>
      </c>
      <c r="D167" s="21" t="s">
        <v>11</v>
      </c>
      <c r="E167" s="25" t="s">
        <v>15</v>
      </c>
      <c r="F167" s="20" t="s">
        <v>9</v>
      </c>
      <c r="G167" s="9">
        <v>1091154</v>
      </c>
      <c r="H167" s="9">
        <v>0</v>
      </c>
      <c r="I167" s="9">
        <v>1091154</v>
      </c>
    </row>
    <row r="168" spans="1:23" ht="19.5" customHeight="1" x14ac:dyDescent="0.3">
      <c r="A168" s="6">
        <v>150</v>
      </c>
      <c r="B168" s="8" t="s">
        <v>103</v>
      </c>
      <c r="C168" s="6" t="s">
        <v>17</v>
      </c>
      <c r="D168" s="21" t="s">
        <v>8</v>
      </c>
      <c r="E168" s="25" t="s">
        <v>16</v>
      </c>
      <c r="F168" s="20" t="s">
        <v>9</v>
      </c>
      <c r="G168" s="9">
        <v>3625313</v>
      </c>
      <c r="H168" s="9">
        <v>0</v>
      </c>
      <c r="I168" s="9">
        <v>3625313</v>
      </c>
    </row>
    <row r="169" spans="1:23" ht="19.5" customHeight="1" x14ac:dyDescent="0.3">
      <c r="A169" s="6">
        <v>151</v>
      </c>
      <c r="B169" s="8" t="s">
        <v>116</v>
      </c>
      <c r="C169" s="6" t="s">
        <v>17</v>
      </c>
      <c r="D169" s="19" t="s">
        <v>8</v>
      </c>
      <c r="E169" s="27" t="s">
        <v>9</v>
      </c>
      <c r="F169" s="20" t="s">
        <v>9</v>
      </c>
      <c r="G169" s="9">
        <v>1890206.15</v>
      </c>
      <c r="H169" s="9">
        <v>0</v>
      </c>
      <c r="I169" s="9">
        <v>1890206.15</v>
      </c>
    </row>
    <row r="170" spans="1:23" ht="19.5" customHeight="1" x14ac:dyDescent="0.3">
      <c r="A170" s="6">
        <v>152</v>
      </c>
      <c r="B170" s="8" t="s">
        <v>121</v>
      </c>
      <c r="C170" s="6" t="s">
        <v>17</v>
      </c>
      <c r="D170" s="19" t="s">
        <v>11</v>
      </c>
      <c r="E170" s="20" t="s">
        <v>16</v>
      </c>
      <c r="F170" s="20" t="s">
        <v>9</v>
      </c>
      <c r="G170" s="9">
        <v>29823865</v>
      </c>
      <c r="H170" s="9">
        <v>0</v>
      </c>
      <c r="I170" s="9">
        <v>29823865</v>
      </c>
    </row>
    <row r="171" spans="1:23" ht="19.5" customHeight="1" x14ac:dyDescent="0.3">
      <c r="A171" s="6">
        <v>153</v>
      </c>
      <c r="B171" s="8" t="s">
        <v>122</v>
      </c>
      <c r="C171" s="6" t="s">
        <v>17</v>
      </c>
      <c r="D171" s="19" t="s">
        <v>8</v>
      </c>
      <c r="E171" s="20" t="s">
        <v>18</v>
      </c>
      <c r="F171" s="20" t="s">
        <v>9</v>
      </c>
      <c r="G171" s="9">
        <v>30614049.629999999</v>
      </c>
      <c r="H171" s="9">
        <v>0</v>
      </c>
      <c r="I171" s="9">
        <v>30614049.629999999</v>
      </c>
    </row>
    <row r="172" spans="1:23" ht="19.5" customHeight="1" x14ac:dyDescent="0.3">
      <c r="A172" s="6">
        <v>154</v>
      </c>
      <c r="B172" s="8" t="s">
        <v>131</v>
      </c>
      <c r="C172" s="6" t="s">
        <v>17</v>
      </c>
      <c r="D172" s="21" t="s">
        <v>14</v>
      </c>
      <c r="E172" s="26" t="s">
        <v>15</v>
      </c>
      <c r="F172" s="20" t="s">
        <v>15</v>
      </c>
      <c r="G172" s="9">
        <v>1871829</v>
      </c>
      <c r="H172" s="9">
        <v>0</v>
      </c>
      <c r="I172" s="9">
        <v>1871829</v>
      </c>
    </row>
    <row r="173" spans="1:23" ht="19.5" customHeight="1" x14ac:dyDescent="0.3">
      <c r="A173" s="6">
        <v>155</v>
      </c>
      <c r="B173" s="8" t="s">
        <v>139</v>
      </c>
      <c r="C173" s="6" t="s">
        <v>17</v>
      </c>
      <c r="D173" s="19" t="s">
        <v>13</v>
      </c>
      <c r="E173" s="20" t="s">
        <v>9</v>
      </c>
      <c r="F173" s="20" t="s">
        <v>9</v>
      </c>
      <c r="G173" s="9">
        <v>14642956.960000001</v>
      </c>
      <c r="H173" s="9">
        <v>0</v>
      </c>
      <c r="I173" s="9">
        <v>14642956.960000001</v>
      </c>
    </row>
    <row r="174" spans="1:23" ht="19.5" customHeight="1" x14ac:dyDescent="0.3">
      <c r="A174" s="6">
        <v>156</v>
      </c>
      <c r="B174" s="8" t="s">
        <v>142</v>
      </c>
      <c r="C174" s="6" t="s">
        <v>17</v>
      </c>
      <c r="D174" s="21" t="s">
        <v>8</v>
      </c>
      <c r="E174" s="26" t="s">
        <v>9</v>
      </c>
      <c r="F174" s="20" t="s">
        <v>9</v>
      </c>
      <c r="G174" s="9">
        <v>0</v>
      </c>
      <c r="H174" s="9">
        <v>505325</v>
      </c>
      <c r="I174" s="9">
        <v>505325</v>
      </c>
    </row>
    <row r="175" spans="1:23" ht="19.5" customHeight="1" x14ac:dyDescent="0.3">
      <c r="A175" s="6">
        <v>157</v>
      </c>
      <c r="B175" s="8" t="s">
        <v>144</v>
      </c>
      <c r="C175" s="6" t="s">
        <v>17</v>
      </c>
      <c r="D175" s="21" t="s">
        <v>11</v>
      </c>
      <c r="E175" s="20" t="s">
        <v>15</v>
      </c>
      <c r="F175" s="20" t="s">
        <v>9</v>
      </c>
      <c r="G175" s="9">
        <v>5330624</v>
      </c>
      <c r="H175" s="9">
        <v>0</v>
      </c>
      <c r="I175" s="9">
        <v>5330624</v>
      </c>
    </row>
    <row r="176" spans="1:23" ht="19.5" customHeight="1" x14ac:dyDescent="0.3">
      <c r="A176" s="6">
        <v>158</v>
      </c>
      <c r="B176" s="8" t="s">
        <v>145</v>
      </c>
      <c r="C176" s="6" t="s">
        <v>17</v>
      </c>
      <c r="D176" s="19" t="s">
        <v>11</v>
      </c>
      <c r="E176" s="20" t="s">
        <v>9</v>
      </c>
      <c r="F176" s="20" t="s">
        <v>9</v>
      </c>
      <c r="G176" s="9">
        <v>897860.45</v>
      </c>
      <c r="H176" s="9">
        <v>0</v>
      </c>
      <c r="I176" s="9">
        <v>897860.45</v>
      </c>
    </row>
    <row r="177" spans="1:9" ht="19.5" customHeight="1" x14ac:dyDescent="0.3">
      <c r="A177" s="6">
        <v>159</v>
      </c>
      <c r="B177" s="8" t="s">
        <v>146</v>
      </c>
      <c r="C177" s="6" t="s">
        <v>17</v>
      </c>
      <c r="D177" s="19" t="s">
        <v>13</v>
      </c>
      <c r="E177" s="20" t="s">
        <v>9</v>
      </c>
      <c r="F177" s="20" t="s">
        <v>9</v>
      </c>
      <c r="G177" s="9">
        <v>3086731.59</v>
      </c>
      <c r="H177" s="9">
        <v>0</v>
      </c>
      <c r="I177" s="9">
        <v>3086731.59</v>
      </c>
    </row>
    <row r="178" spans="1:9" ht="19.5" customHeight="1" x14ac:dyDescent="0.3">
      <c r="A178" s="6">
        <v>160</v>
      </c>
      <c r="B178" s="8" t="s">
        <v>148</v>
      </c>
      <c r="C178" s="6" t="s">
        <v>17</v>
      </c>
      <c r="D178" s="19" t="s">
        <v>8</v>
      </c>
      <c r="E178" s="20" t="s">
        <v>9</v>
      </c>
      <c r="F178" s="20" t="s">
        <v>9</v>
      </c>
      <c r="G178" s="9">
        <v>700085.78</v>
      </c>
      <c r="H178" s="9">
        <v>0</v>
      </c>
      <c r="I178" s="9">
        <v>700085.78</v>
      </c>
    </row>
    <row r="179" spans="1:9" ht="19.5" customHeight="1" x14ac:dyDescent="0.3">
      <c r="A179" s="6">
        <v>161</v>
      </c>
      <c r="B179" s="8" t="s">
        <v>160</v>
      </c>
      <c r="C179" s="6" t="s">
        <v>17</v>
      </c>
      <c r="D179" s="19" t="s">
        <v>8</v>
      </c>
      <c r="E179" s="20" t="s">
        <v>9</v>
      </c>
      <c r="F179" s="20" t="s">
        <v>9</v>
      </c>
      <c r="G179" s="9">
        <v>2850086</v>
      </c>
      <c r="H179" s="9">
        <v>0</v>
      </c>
      <c r="I179" s="9">
        <v>2850086</v>
      </c>
    </row>
    <row r="180" spans="1:9" ht="19.5" customHeight="1" x14ac:dyDescent="0.3">
      <c r="A180" s="6">
        <v>162</v>
      </c>
      <c r="B180" s="8" t="s">
        <v>195</v>
      </c>
      <c r="C180" s="6" t="s">
        <v>17</v>
      </c>
      <c r="D180" s="19" t="s">
        <v>8</v>
      </c>
      <c r="E180" s="20" t="s">
        <v>9</v>
      </c>
      <c r="F180" s="20" t="s">
        <v>9</v>
      </c>
      <c r="G180" s="9">
        <v>2595848.83</v>
      </c>
      <c r="H180" s="9">
        <v>0</v>
      </c>
      <c r="I180" s="9">
        <v>2595848.83</v>
      </c>
    </row>
    <row r="181" spans="1:9" ht="19.5" customHeight="1" x14ac:dyDescent="0.3">
      <c r="A181" s="6">
        <v>163</v>
      </c>
      <c r="B181" s="8" t="s">
        <v>218</v>
      </c>
      <c r="C181" s="6" t="s">
        <v>17</v>
      </c>
      <c r="D181" s="19" t="s">
        <v>13</v>
      </c>
      <c r="E181" s="20" t="s">
        <v>9</v>
      </c>
      <c r="F181" s="20" t="s">
        <v>9</v>
      </c>
      <c r="G181" s="9">
        <v>1938810.92</v>
      </c>
      <c r="H181" s="9">
        <v>0</v>
      </c>
      <c r="I181" s="9">
        <v>1938810.92</v>
      </c>
    </row>
    <row r="182" spans="1:9" ht="19.5" customHeight="1" x14ac:dyDescent="0.3">
      <c r="A182" s="6">
        <v>164</v>
      </c>
      <c r="B182" s="8" t="s">
        <v>220</v>
      </c>
      <c r="C182" s="6" t="s">
        <v>17</v>
      </c>
      <c r="D182" s="19" t="s">
        <v>8</v>
      </c>
      <c r="E182" s="20" t="s">
        <v>9</v>
      </c>
      <c r="F182" s="20" t="s">
        <v>9</v>
      </c>
      <c r="G182" s="9">
        <v>0</v>
      </c>
      <c r="H182" s="9">
        <v>980224</v>
      </c>
      <c r="I182" s="9">
        <v>980224</v>
      </c>
    </row>
    <row r="183" spans="1:9" ht="19.5" customHeight="1" x14ac:dyDescent="0.3">
      <c r="A183" s="6">
        <v>165</v>
      </c>
      <c r="B183" s="8" t="s">
        <v>225</v>
      </c>
      <c r="C183" s="6" t="s">
        <v>17</v>
      </c>
      <c r="D183" s="19" t="s">
        <v>8</v>
      </c>
      <c r="E183" s="20" t="s">
        <v>9</v>
      </c>
      <c r="F183" s="20" t="s">
        <v>9</v>
      </c>
      <c r="G183" s="9">
        <v>1512965</v>
      </c>
      <c r="H183" s="9">
        <v>0</v>
      </c>
      <c r="I183" s="9">
        <v>1512965</v>
      </c>
    </row>
    <row r="184" spans="1:9" ht="19.5" customHeight="1" x14ac:dyDescent="0.3">
      <c r="A184" s="6">
        <v>166</v>
      </c>
      <c r="B184" s="8" t="s">
        <v>226</v>
      </c>
      <c r="C184" s="6" t="s">
        <v>17</v>
      </c>
      <c r="D184" s="19" t="s">
        <v>8</v>
      </c>
      <c r="E184" s="20" t="s">
        <v>9</v>
      </c>
      <c r="F184" s="20" t="s">
        <v>9</v>
      </c>
      <c r="G184" s="9">
        <v>4944135</v>
      </c>
      <c r="H184" s="9">
        <v>0</v>
      </c>
      <c r="I184" s="9">
        <v>4944135</v>
      </c>
    </row>
    <row r="185" spans="1:9" ht="19.5" customHeight="1" x14ac:dyDescent="0.3">
      <c r="A185" s="6">
        <v>167</v>
      </c>
      <c r="B185" s="8" t="s">
        <v>233</v>
      </c>
      <c r="C185" s="6" t="s">
        <v>17</v>
      </c>
      <c r="D185" s="19" t="s">
        <v>8</v>
      </c>
      <c r="E185" s="20" t="s">
        <v>9</v>
      </c>
      <c r="F185" s="20" t="s">
        <v>9</v>
      </c>
      <c r="G185" s="9">
        <v>6626115</v>
      </c>
      <c r="H185" s="9">
        <v>0</v>
      </c>
      <c r="I185" s="9">
        <v>6626115</v>
      </c>
    </row>
    <row r="186" spans="1:9" ht="19.5" customHeight="1" x14ac:dyDescent="0.3">
      <c r="A186" s="6">
        <v>168</v>
      </c>
      <c r="B186" s="8" t="s">
        <v>236</v>
      </c>
      <c r="C186" s="6" t="s">
        <v>17</v>
      </c>
      <c r="D186" s="19" t="s">
        <v>8</v>
      </c>
      <c r="E186" s="20" t="s">
        <v>9</v>
      </c>
      <c r="F186" s="20" t="s">
        <v>9</v>
      </c>
      <c r="G186" s="9">
        <v>729488.18</v>
      </c>
      <c r="H186" s="9">
        <v>0</v>
      </c>
      <c r="I186" s="9">
        <v>729488.18</v>
      </c>
    </row>
    <row r="187" spans="1:9" ht="19.5" customHeight="1" x14ac:dyDescent="0.3">
      <c r="A187" s="6">
        <v>169</v>
      </c>
      <c r="B187" s="8" t="s">
        <v>240</v>
      </c>
      <c r="C187" s="6" t="s">
        <v>17</v>
      </c>
      <c r="D187" s="19" t="s">
        <v>8</v>
      </c>
      <c r="E187" s="20" t="s">
        <v>9</v>
      </c>
      <c r="F187" s="20" t="s">
        <v>9</v>
      </c>
      <c r="G187" s="9">
        <v>2234030.4500000002</v>
      </c>
      <c r="H187" s="9">
        <v>0</v>
      </c>
      <c r="I187" s="9">
        <v>2234030.4500000002</v>
      </c>
    </row>
    <row r="188" spans="1:9" ht="19.5" customHeight="1" x14ac:dyDescent="0.3">
      <c r="A188" s="6">
        <v>170</v>
      </c>
      <c r="B188" s="8" t="s">
        <v>247</v>
      </c>
      <c r="C188" s="6" t="s">
        <v>17</v>
      </c>
      <c r="D188" s="19" t="s">
        <v>8</v>
      </c>
      <c r="E188" s="20" t="s">
        <v>18</v>
      </c>
      <c r="F188" s="20" t="s">
        <v>9</v>
      </c>
      <c r="G188" s="9">
        <v>1901319.53</v>
      </c>
      <c r="H188" s="9">
        <v>0</v>
      </c>
      <c r="I188" s="9">
        <v>1901319.53</v>
      </c>
    </row>
    <row r="189" spans="1:9" ht="19.5" customHeight="1" x14ac:dyDescent="0.3">
      <c r="A189" s="6">
        <v>171</v>
      </c>
      <c r="B189" s="8" t="s">
        <v>62</v>
      </c>
      <c r="C189" s="6" t="s">
        <v>10</v>
      </c>
      <c r="D189" s="19" t="s">
        <v>11</v>
      </c>
      <c r="E189" s="20" t="s">
        <v>15</v>
      </c>
      <c r="F189" s="20" t="s">
        <v>18</v>
      </c>
      <c r="G189" s="9">
        <v>6076126.3099999996</v>
      </c>
      <c r="H189" s="9">
        <v>0</v>
      </c>
      <c r="I189" s="9">
        <v>6076126.3099999996</v>
      </c>
    </row>
    <row r="190" spans="1:9" ht="19.5" customHeight="1" x14ac:dyDescent="0.3">
      <c r="A190" s="6">
        <v>172</v>
      </c>
      <c r="B190" s="8" t="s">
        <v>65</v>
      </c>
      <c r="C190" s="6" t="s">
        <v>10</v>
      </c>
      <c r="D190" s="19" t="s">
        <v>14</v>
      </c>
      <c r="E190" s="20" t="s">
        <v>15</v>
      </c>
      <c r="F190" s="20" t="s">
        <v>15</v>
      </c>
      <c r="G190" s="9">
        <v>195462</v>
      </c>
      <c r="H190" s="9">
        <v>0</v>
      </c>
      <c r="I190" s="9">
        <v>195462</v>
      </c>
    </row>
    <row r="191" spans="1:9" ht="19.5" customHeight="1" x14ac:dyDescent="0.3">
      <c r="A191" s="6">
        <v>173</v>
      </c>
      <c r="B191" s="8" t="s">
        <v>70</v>
      </c>
      <c r="C191" s="6" t="s">
        <v>10</v>
      </c>
      <c r="D191" s="19" t="s">
        <v>11</v>
      </c>
      <c r="E191" s="25" t="s">
        <v>15</v>
      </c>
      <c r="F191" s="20" t="s">
        <v>9</v>
      </c>
      <c r="G191" s="9">
        <v>204136</v>
      </c>
      <c r="H191" s="9">
        <v>0</v>
      </c>
      <c r="I191" s="9">
        <v>204136</v>
      </c>
    </row>
    <row r="192" spans="1:9" x14ac:dyDescent="0.3">
      <c r="A192" s="14"/>
      <c r="B192" s="17" t="s">
        <v>19</v>
      </c>
      <c r="C192" s="15"/>
      <c r="D192" s="15"/>
      <c r="E192" s="15"/>
      <c r="F192" s="15"/>
      <c r="G192" s="16">
        <f>SUM(G166:G191)</f>
        <v>125461525.94000003</v>
      </c>
      <c r="H192" s="16">
        <f>SUM(H166:H191)</f>
        <v>1485549</v>
      </c>
      <c r="I192" s="16">
        <f>SUM(I166:I191)</f>
        <v>126947074.94000003</v>
      </c>
    </row>
    <row r="193" spans="1:23" s="13" customFormat="1" ht="18.75" customHeight="1" x14ac:dyDescent="0.3">
      <c r="A193" s="10" t="s">
        <v>26</v>
      </c>
      <c r="B193" s="11"/>
      <c r="C193" s="12"/>
      <c r="D193" s="12"/>
      <c r="E193" s="12"/>
      <c r="F193" s="12"/>
      <c r="G193" s="11"/>
      <c r="H193" s="11"/>
      <c r="I193" s="1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9.5" customHeight="1" x14ac:dyDescent="0.3">
      <c r="A194" s="6">
        <v>174</v>
      </c>
      <c r="B194" s="8" t="s">
        <v>97</v>
      </c>
      <c r="C194" s="6" t="s">
        <v>41</v>
      </c>
      <c r="D194" s="21" t="s">
        <v>11</v>
      </c>
      <c r="E194" s="25" t="s">
        <v>15</v>
      </c>
      <c r="F194" s="20" t="s">
        <v>9</v>
      </c>
      <c r="G194" s="9">
        <v>31832639</v>
      </c>
      <c r="H194" s="9">
        <v>0</v>
      </c>
      <c r="I194" s="9">
        <v>31832639</v>
      </c>
    </row>
    <row r="195" spans="1:23" ht="19.5" customHeight="1" x14ac:dyDescent="0.3">
      <c r="A195" s="6">
        <v>175</v>
      </c>
      <c r="B195" s="8" t="s">
        <v>138</v>
      </c>
      <c r="C195" s="6" t="s">
        <v>41</v>
      </c>
      <c r="D195" s="19" t="s">
        <v>8</v>
      </c>
      <c r="E195" s="20" t="s">
        <v>9</v>
      </c>
      <c r="F195" s="20" t="s">
        <v>9</v>
      </c>
      <c r="G195" s="9">
        <v>13535897.65</v>
      </c>
      <c r="H195" s="9">
        <v>0</v>
      </c>
      <c r="I195" s="9">
        <v>13535897.65</v>
      </c>
    </row>
    <row r="196" spans="1:23" ht="19.5" customHeight="1" x14ac:dyDescent="0.3">
      <c r="A196" s="6">
        <v>176</v>
      </c>
      <c r="B196" s="8" t="s">
        <v>159</v>
      </c>
      <c r="C196" s="6" t="s">
        <v>41</v>
      </c>
      <c r="D196" s="22" t="s">
        <v>13</v>
      </c>
      <c r="E196" s="20" t="s">
        <v>9</v>
      </c>
      <c r="F196" s="20" t="s">
        <v>9</v>
      </c>
      <c r="G196" s="9">
        <v>21272147.629999999</v>
      </c>
      <c r="H196" s="9">
        <v>0</v>
      </c>
      <c r="I196" s="9">
        <v>21272147.629999999</v>
      </c>
    </row>
    <row r="197" spans="1:23" ht="19.5" customHeight="1" x14ac:dyDescent="0.3">
      <c r="A197" s="6">
        <v>177</v>
      </c>
      <c r="B197" s="8" t="s">
        <v>161</v>
      </c>
      <c r="C197" s="6" t="s">
        <v>41</v>
      </c>
      <c r="D197" s="21" t="s">
        <v>8</v>
      </c>
      <c r="E197" s="25" t="s">
        <v>9</v>
      </c>
      <c r="F197" s="20" t="s">
        <v>9</v>
      </c>
      <c r="G197" s="9">
        <v>28469473.620000001</v>
      </c>
      <c r="H197" s="9">
        <v>0</v>
      </c>
      <c r="I197" s="9">
        <v>28469473.620000001</v>
      </c>
    </row>
    <row r="198" spans="1:23" ht="19.5" customHeight="1" x14ac:dyDescent="0.3">
      <c r="A198" s="6">
        <v>178</v>
      </c>
      <c r="B198" s="8" t="s">
        <v>221</v>
      </c>
      <c r="C198" s="6" t="s">
        <v>41</v>
      </c>
      <c r="D198" s="19" t="s">
        <v>8</v>
      </c>
      <c r="E198" s="20" t="s">
        <v>9</v>
      </c>
      <c r="F198" s="20" t="s">
        <v>9</v>
      </c>
      <c r="G198" s="9">
        <v>15294368</v>
      </c>
      <c r="H198" s="9">
        <v>0</v>
      </c>
      <c r="I198" s="9">
        <v>15294368</v>
      </c>
    </row>
    <row r="199" spans="1:23" ht="19.5" customHeight="1" x14ac:dyDescent="0.3">
      <c r="A199" s="6">
        <v>179</v>
      </c>
      <c r="B199" s="8" t="s">
        <v>129</v>
      </c>
      <c r="C199" s="6" t="s">
        <v>17</v>
      </c>
      <c r="D199" s="23" t="s">
        <v>8</v>
      </c>
      <c r="E199" s="20" t="s">
        <v>15</v>
      </c>
      <c r="F199" s="20" t="s">
        <v>9</v>
      </c>
      <c r="G199" s="9">
        <v>8095208.9199999999</v>
      </c>
      <c r="H199" s="9">
        <v>0</v>
      </c>
      <c r="I199" s="9">
        <v>8095208.9199999999</v>
      </c>
    </row>
    <row r="200" spans="1:23" ht="19.5" customHeight="1" x14ac:dyDescent="0.3">
      <c r="A200" s="6">
        <v>180</v>
      </c>
      <c r="B200" s="8" t="s">
        <v>141</v>
      </c>
      <c r="C200" s="6" t="s">
        <v>17</v>
      </c>
      <c r="D200" s="19" t="s">
        <v>8</v>
      </c>
      <c r="E200" s="20" t="s">
        <v>9</v>
      </c>
      <c r="F200" s="20" t="s">
        <v>9</v>
      </c>
      <c r="G200" s="9">
        <v>5985967</v>
      </c>
      <c r="H200" s="9">
        <v>0</v>
      </c>
      <c r="I200" s="9">
        <v>5985967</v>
      </c>
    </row>
    <row r="201" spans="1:23" ht="19.5" customHeight="1" x14ac:dyDescent="0.3">
      <c r="A201" s="6">
        <v>181</v>
      </c>
      <c r="B201" s="8" t="s">
        <v>147</v>
      </c>
      <c r="C201" s="6" t="s">
        <v>17</v>
      </c>
      <c r="D201" s="19" t="s">
        <v>13</v>
      </c>
      <c r="E201" s="20" t="s">
        <v>9</v>
      </c>
      <c r="F201" s="20" t="s">
        <v>9</v>
      </c>
      <c r="G201" s="9">
        <v>6500867.5800000001</v>
      </c>
      <c r="H201" s="9">
        <v>0</v>
      </c>
      <c r="I201" s="9">
        <v>6500867.5800000001</v>
      </c>
    </row>
    <row r="202" spans="1:23" ht="19.5" customHeight="1" x14ac:dyDescent="0.3">
      <c r="A202" s="6">
        <v>182</v>
      </c>
      <c r="B202" s="8" t="s">
        <v>154</v>
      </c>
      <c r="C202" s="6" t="s">
        <v>17</v>
      </c>
      <c r="D202" s="23" t="s">
        <v>13</v>
      </c>
      <c r="E202" s="25" t="s">
        <v>9</v>
      </c>
      <c r="F202" s="20" t="s">
        <v>9</v>
      </c>
      <c r="G202" s="9">
        <v>6100000</v>
      </c>
      <c r="H202" s="9">
        <v>0</v>
      </c>
      <c r="I202" s="9">
        <v>6100000</v>
      </c>
    </row>
    <row r="203" spans="1:23" ht="19.5" customHeight="1" x14ac:dyDescent="0.3">
      <c r="A203" s="6">
        <v>183</v>
      </c>
      <c r="B203" s="8" t="s">
        <v>167</v>
      </c>
      <c r="C203" s="6" t="s">
        <v>17</v>
      </c>
      <c r="D203" s="19" t="s">
        <v>13</v>
      </c>
      <c r="E203" s="20" t="s">
        <v>9</v>
      </c>
      <c r="F203" s="20" t="s">
        <v>9</v>
      </c>
      <c r="G203" s="9">
        <v>7761141</v>
      </c>
      <c r="H203" s="9">
        <v>0</v>
      </c>
      <c r="I203" s="9">
        <v>7761141</v>
      </c>
    </row>
    <row r="204" spans="1:23" ht="19.5" customHeight="1" x14ac:dyDescent="0.3">
      <c r="A204" s="6">
        <v>184</v>
      </c>
      <c r="B204" s="8" t="s">
        <v>183</v>
      </c>
      <c r="C204" s="6" t="s">
        <v>17</v>
      </c>
      <c r="D204" s="23" t="s">
        <v>8</v>
      </c>
      <c r="E204" s="20" t="s">
        <v>9</v>
      </c>
      <c r="F204" s="20" t="s">
        <v>9</v>
      </c>
      <c r="G204" s="9">
        <v>16902282.359999999</v>
      </c>
      <c r="H204" s="9">
        <v>0</v>
      </c>
      <c r="I204" s="9">
        <v>16902282.359999999</v>
      </c>
    </row>
    <row r="205" spans="1:23" ht="19.5" customHeight="1" x14ac:dyDescent="0.3">
      <c r="A205" s="6">
        <v>185</v>
      </c>
      <c r="B205" s="8" t="s">
        <v>184</v>
      </c>
      <c r="C205" s="6" t="s">
        <v>17</v>
      </c>
      <c r="D205" s="19" t="s">
        <v>11</v>
      </c>
      <c r="E205" s="20" t="s">
        <v>9</v>
      </c>
      <c r="F205" s="20" t="s">
        <v>9</v>
      </c>
      <c r="G205" s="9">
        <v>29520957.129999999</v>
      </c>
      <c r="H205" s="9">
        <v>0</v>
      </c>
      <c r="I205" s="9">
        <v>29520957.129999999</v>
      </c>
    </row>
    <row r="206" spans="1:23" ht="19.5" customHeight="1" x14ac:dyDescent="0.3">
      <c r="A206" s="6">
        <v>186</v>
      </c>
      <c r="B206" s="8" t="s">
        <v>194</v>
      </c>
      <c r="C206" s="6" t="s">
        <v>17</v>
      </c>
      <c r="D206" s="23" t="s">
        <v>13</v>
      </c>
      <c r="E206" s="20" t="s">
        <v>9</v>
      </c>
      <c r="F206" s="20" t="s">
        <v>9</v>
      </c>
      <c r="G206" s="9">
        <v>13568098</v>
      </c>
      <c r="H206" s="9">
        <v>0</v>
      </c>
      <c r="I206" s="9">
        <v>13568098</v>
      </c>
    </row>
    <row r="207" spans="1:23" ht="19.5" customHeight="1" x14ac:dyDescent="0.3">
      <c r="A207" s="6">
        <v>187</v>
      </c>
      <c r="B207" s="8" t="s">
        <v>213</v>
      </c>
      <c r="C207" s="6" t="s">
        <v>17</v>
      </c>
      <c r="D207" s="23" t="s">
        <v>8</v>
      </c>
      <c r="E207" s="20" t="s">
        <v>9</v>
      </c>
      <c r="F207" s="20" t="s">
        <v>9</v>
      </c>
      <c r="G207" s="9">
        <v>12575351</v>
      </c>
      <c r="H207" s="9">
        <v>0</v>
      </c>
      <c r="I207" s="9">
        <v>12575351</v>
      </c>
    </row>
    <row r="208" spans="1:23" ht="19.5" customHeight="1" x14ac:dyDescent="0.3">
      <c r="A208" s="6">
        <v>188</v>
      </c>
      <c r="B208" s="8" t="s">
        <v>215</v>
      </c>
      <c r="C208" s="6" t="s">
        <v>17</v>
      </c>
      <c r="D208" s="21" t="s">
        <v>13</v>
      </c>
      <c r="E208" s="20" t="s">
        <v>9</v>
      </c>
      <c r="F208" s="20" t="s">
        <v>9</v>
      </c>
      <c r="G208" s="9">
        <v>4113986.35</v>
      </c>
      <c r="H208" s="9">
        <v>0</v>
      </c>
      <c r="I208" s="9">
        <v>4113986.35</v>
      </c>
    </row>
    <row r="209" spans="1:23" ht="19.5" customHeight="1" x14ac:dyDescent="0.3">
      <c r="A209" s="6">
        <v>189</v>
      </c>
      <c r="B209" s="8" t="s">
        <v>237</v>
      </c>
      <c r="C209" s="6" t="s">
        <v>17</v>
      </c>
      <c r="D209" s="19" t="s">
        <v>8</v>
      </c>
      <c r="E209" s="20" t="s">
        <v>9</v>
      </c>
      <c r="F209" s="20" t="s">
        <v>9</v>
      </c>
      <c r="G209" s="9">
        <v>3406188</v>
      </c>
      <c r="H209" s="9">
        <v>0</v>
      </c>
      <c r="I209" s="9">
        <v>3406188</v>
      </c>
    </row>
    <row r="210" spans="1:23" ht="19.5" customHeight="1" x14ac:dyDescent="0.3">
      <c r="A210" s="6">
        <v>190</v>
      </c>
      <c r="B210" s="8" t="s">
        <v>48</v>
      </c>
      <c r="C210" s="6" t="s">
        <v>10</v>
      </c>
      <c r="D210" s="23" t="s">
        <v>8</v>
      </c>
      <c r="E210" s="20" t="s">
        <v>9</v>
      </c>
      <c r="F210" s="20" t="s">
        <v>9</v>
      </c>
      <c r="G210" s="9">
        <v>3944325</v>
      </c>
      <c r="H210" s="9">
        <v>0</v>
      </c>
      <c r="I210" s="9">
        <v>3944325</v>
      </c>
    </row>
    <row r="211" spans="1:23" ht="19.5" customHeight="1" x14ac:dyDescent="0.3">
      <c r="A211" s="6">
        <v>191</v>
      </c>
      <c r="B211" s="8" t="s">
        <v>53</v>
      </c>
      <c r="C211" s="6" t="s">
        <v>10</v>
      </c>
      <c r="D211" s="23" t="s">
        <v>11</v>
      </c>
      <c r="E211" s="20" t="s">
        <v>15</v>
      </c>
      <c r="F211" s="20" t="s">
        <v>9</v>
      </c>
      <c r="G211" s="9">
        <v>1925914.5</v>
      </c>
      <c r="H211" s="9">
        <v>0</v>
      </c>
      <c r="I211" s="9">
        <v>1925914.5</v>
      </c>
    </row>
    <row r="212" spans="1:23" ht="19.5" customHeight="1" x14ac:dyDescent="0.3">
      <c r="A212" s="6">
        <v>192</v>
      </c>
      <c r="B212" s="8" t="s">
        <v>54</v>
      </c>
      <c r="C212" s="6" t="s">
        <v>10</v>
      </c>
      <c r="D212" s="23" t="s">
        <v>8</v>
      </c>
      <c r="E212" s="20" t="s">
        <v>9</v>
      </c>
      <c r="F212" s="20" t="s">
        <v>9</v>
      </c>
      <c r="G212" s="9">
        <v>23994052</v>
      </c>
      <c r="H212" s="9">
        <v>0</v>
      </c>
      <c r="I212" s="9">
        <v>23994052</v>
      </c>
    </row>
    <row r="213" spans="1:23" ht="19.5" customHeight="1" x14ac:dyDescent="0.3">
      <c r="A213" s="6">
        <v>193</v>
      </c>
      <c r="B213" s="8" t="s">
        <v>66</v>
      </c>
      <c r="C213" s="6" t="s">
        <v>10</v>
      </c>
      <c r="D213" s="19" t="s">
        <v>12</v>
      </c>
      <c r="E213" s="20" t="s">
        <v>9</v>
      </c>
      <c r="F213" s="20" t="s">
        <v>9</v>
      </c>
      <c r="G213" s="9">
        <v>27526419</v>
      </c>
      <c r="H213" s="9">
        <v>0</v>
      </c>
      <c r="I213" s="9">
        <v>27526419</v>
      </c>
    </row>
    <row r="214" spans="1:23" x14ac:dyDescent="0.3">
      <c r="A214" s="14"/>
      <c r="B214" s="17" t="s">
        <v>19</v>
      </c>
      <c r="C214" s="15"/>
      <c r="D214" s="15"/>
      <c r="E214" s="15"/>
      <c r="F214" s="15"/>
      <c r="G214" s="16">
        <f>SUM(G194:G213)</f>
        <v>282325283.74000001</v>
      </c>
      <c r="H214" s="16">
        <f>SUM(H194:H213)</f>
        <v>0</v>
      </c>
      <c r="I214" s="16">
        <f>SUM(I194:I213)</f>
        <v>282325283.74000001</v>
      </c>
    </row>
    <row r="215" spans="1:23" s="13" customFormat="1" ht="18.75" customHeight="1" x14ac:dyDescent="0.3">
      <c r="A215" s="10" t="s">
        <v>27</v>
      </c>
      <c r="B215" s="11"/>
      <c r="C215" s="12"/>
      <c r="D215" s="12"/>
      <c r="E215" s="12"/>
      <c r="F215" s="12"/>
      <c r="G215" s="11"/>
      <c r="H215" s="11"/>
      <c r="I215" s="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9.5" customHeight="1" x14ac:dyDescent="0.3">
      <c r="A216" s="6">
        <v>194</v>
      </c>
      <c r="B216" s="8" t="s">
        <v>108</v>
      </c>
      <c r="C216" s="6" t="s">
        <v>41</v>
      </c>
      <c r="D216" s="24" t="s">
        <v>14</v>
      </c>
      <c r="E216" s="25" t="s">
        <v>15</v>
      </c>
      <c r="F216" s="25" t="s">
        <v>15</v>
      </c>
      <c r="G216" s="9">
        <v>222275</v>
      </c>
      <c r="H216" s="9">
        <v>0</v>
      </c>
      <c r="I216" s="9">
        <v>222275</v>
      </c>
    </row>
    <row r="217" spans="1:23" ht="19.5" customHeight="1" x14ac:dyDescent="0.3">
      <c r="A217" s="6">
        <v>195</v>
      </c>
      <c r="B217" s="8" t="s">
        <v>123</v>
      </c>
      <c r="C217" s="6" t="s">
        <v>41</v>
      </c>
      <c r="D217" s="24" t="s">
        <v>14</v>
      </c>
      <c r="E217" s="25" t="s">
        <v>15</v>
      </c>
      <c r="F217" s="25" t="s">
        <v>15</v>
      </c>
      <c r="G217" s="9">
        <v>4025780.51</v>
      </c>
      <c r="H217" s="9">
        <v>0</v>
      </c>
      <c r="I217" s="9">
        <v>4025780.51</v>
      </c>
    </row>
    <row r="218" spans="1:23" ht="19.5" customHeight="1" x14ac:dyDescent="0.3">
      <c r="A218" s="6">
        <v>196</v>
      </c>
      <c r="B218" s="8" t="s">
        <v>227</v>
      </c>
      <c r="C218" s="6" t="s">
        <v>41</v>
      </c>
      <c r="D218" s="24" t="s">
        <v>14</v>
      </c>
      <c r="E218" s="25" t="s">
        <v>15</v>
      </c>
      <c r="F218" s="26" t="s">
        <v>15</v>
      </c>
      <c r="G218" s="9">
        <v>1859908</v>
      </c>
      <c r="H218" s="9">
        <v>0</v>
      </c>
      <c r="I218" s="9">
        <v>1859908</v>
      </c>
    </row>
    <row r="219" spans="1:23" ht="19.5" customHeight="1" x14ac:dyDescent="0.3">
      <c r="A219" s="6">
        <v>197</v>
      </c>
      <c r="B219" s="8" t="s">
        <v>85</v>
      </c>
      <c r="C219" s="6" t="s">
        <v>17</v>
      </c>
      <c r="D219" s="24" t="s">
        <v>8</v>
      </c>
      <c r="E219" s="25" t="s">
        <v>9</v>
      </c>
      <c r="F219" s="25" t="s">
        <v>9</v>
      </c>
      <c r="G219" s="9">
        <v>2532324</v>
      </c>
      <c r="H219" s="9">
        <v>0</v>
      </c>
      <c r="I219" s="9">
        <v>2532324</v>
      </c>
    </row>
    <row r="220" spans="1:23" ht="19.5" customHeight="1" x14ac:dyDescent="0.3">
      <c r="A220" s="6">
        <v>198</v>
      </c>
      <c r="B220" s="8" t="s">
        <v>87</v>
      </c>
      <c r="C220" s="6" t="s">
        <v>17</v>
      </c>
      <c r="D220" s="24" t="s">
        <v>14</v>
      </c>
      <c r="E220" s="25" t="s">
        <v>15</v>
      </c>
      <c r="F220" s="25" t="s">
        <v>15</v>
      </c>
      <c r="G220" s="9">
        <v>3868115</v>
      </c>
      <c r="H220" s="9">
        <v>0</v>
      </c>
      <c r="I220" s="9">
        <v>3868115</v>
      </c>
    </row>
    <row r="221" spans="1:23" ht="19.5" customHeight="1" x14ac:dyDescent="0.3">
      <c r="A221" s="6">
        <v>199</v>
      </c>
      <c r="B221" s="8" t="s">
        <v>89</v>
      </c>
      <c r="C221" s="6" t="s">
        <v>17</v>
      </c>
      <c r="D221" s="24" t="s">
        <v>11</v>
      </c>
      <c r="E221" s="25" t="s">
        <v>9</v>
      </c>
      <c r="F221" s="25" t="s">
        <v>9</v>
      </c>
      <c r="G221" s="9">
        <v>28980</v>
      </c>
      <c r="H221" s="9">
        <v>0</v>
      </c>
      <c r="I221" s="9">
        <v>28980</v>
      </c>
    </row>
    <row r="222" spans="1:23" ht="19.5" customHeight="1" x14ac:dyDescent="0.3">
      <c r="A222" s="6">
        <v>200</v>
      </c>
      <c r="B222" s="8" t="s">
        <v>92</v>
      </c>
      <c r="C222" s="6" t="s">
        <v>17</v>
      </c>
      <c r="D222" s="24" t="s">
        <v>14</v>
      </c>
      <c r="E222" s="26" t="s">
        <v>15</v>
      </c>
      <c r="F222" s="25" t="s">
        <v>15</v>
      </c>
      <c r="G222" s="9">
        <v>192510</v>
      </c>
      <c r="H222" s="9">
        <v>0</v>
      </c>
      <c r="I222" s="9">
        <v>192510</v>
      </c>
    </row>
    <row r="223" spans="1:23" ht="19.5" customHeight="1" x14ac:dyDescent="0.3">
      <c r="A223" s="6">
        <v>201</v>
      </c>
      <c r="B223" s="8" t="s">
        <v>94</v>
      </c>
      <c r="C223" s="6" t="s">
        <v>17</v>
      </c>
      <c r="D223" s="24" t="s">
        <v>14</v>
      </c>
      <c r="E223" s="25" t="s">
        <v>15</v>
      </c>
      <c r="F223" s="25" t="s">
        <v>15</v>
      </c>
      <c r="G223" s="9">
        <v>2247800</v>
      </c>
      <c r="H223" s="9">
        <v>0</v>
      </c>
      <c r="I223" s="9">
        <v>2247800</v>
      </c>
    </row>
    <row r="224" spans="1:23" ht="19.5" customHeight="1" x14ac:dyDescent="0.3">
      <c r="A224" s="6">
        <v>202</v>
      </c>
      <c r="B224" s="8" t="s">
        <v>95</v>
      </c>
      <c r="C224" s="6" t="s">
        <v>17</v>
      </c>
      <c r="D224" s="24" t="s">
        <v>11</v>
      </c>
      <c r="E224" s="25" t="s">
        <v>15</v>
      </c>
      <c r="F224" s="25" t="s">
        <v>18</v>
      </c>
      <c r="G224" s="9">
        <v>1661719.06</v>
      </c>
      <c r="H224" s="9">
        <v>0</v>
      </c>
      <c r="I224" s="9">
        <v>1661719.06</v>
      </c>
    </row>
    <row r="225" spans="1:9" ht="19.5" customHeight="1" x14ac:dyDescent="0.3">
      <c r="A225" s="6">
        <v>203</v>
      </c>
      <c r="B225" s="8" t="s">
        <v>132</v>
      </c>
      <c r="C225" s="6" t="s">
        <v>17</v>
      </c>
      <c r="D225" s="21" t="s">
        <v>14</v>
      </c>
      <c r="E225" s="27" t="s">
        <v>15</v>
      </c>
      <c r="F225" s="20" t="s">
        <v>15</v>
      </c>
      <c r="G225" s="9">
        <v>532306</v>
      </c>
      <c r="H225" s="9">
        <v>0</v>
      </c>
      <c r="I225" s="9">
        <v>532306</v>
      </c>
    </row>
    <row r="226" spans="1:9" ht="19.5" customHeight="1" x14ac:dyDescent="0.3">
      <c r="A226" s="6">
        <v>204</v>
      </c>
      <c r="B226" s="8" t="s">
        <v>143</v>
      </c>
      <c r="C226" s="6" t="s">
        <v>17</v>
      </c>
      <c r="D226" s="24" t="s">
        <v>13</v>
      </c>
      <c r="E226" s="25" t="s">
        <v>9</v>
      </c>
      <c r="F226" s="25" t="s">
        <v>9</v>
      </c>
      <c r="G226" s="9">
        <v>2233803</v>
      </c>
      <c r="H226" s="9">
        <v>0</v>
      </c>
      <c r="I226" s="9">
        <v>2233803</v>
      </c>
    </row>
    <row r="227" spans="1:9" ht="19.5" customHeight="1" x14ac:dyDescent="0.3">
      <c r="A227" s="6">
        <v>205</v>
      </c>
      <c r="B227" s="8" t="s">
        <v>150</v>
      </c>
      <c r="C227" s="6" t="s">
        <v>17</v>
      </c>
      <c r="D227" s="24" t="s">
        <v>11</v>
      </c>
      <c r="E227" s="25" t="s">
        <v>15</v>
      </c>
      <c r="F227" s="25" t="s">
        <v>9</v>
      </c>
      <c r="G227" s="9">
        <v>2830432.27</v>
      </c>
      <c r="H227" s="9">
        <v>0</v>
      </c>
      <c r="I227" s="9">
        <v>2830432.27</v>
      </c>
    </row>
    <row r="228" spans="1:9" ht="19.5" customHeight="1" x14ac:dyDescent="0.3">
      <c r="A228" s="6">
        <v>206</v>
      </c>
      <c r="B228" s="8" t="s">
        <v>152</v>
      </c>
      <c r="C228" s="6" t="s">
        <v>17</v>
      </c>
      <c r="D228" s="24" t="s">
        <v>12</v>
      </c>
      <c r="E228" s="25" t="s">
        <v>16</v>
      </c>
      <c r="F228" s="26" t="s">
        <v>9</v>
      </c>
      <c r="G228" s="9">
        <v>1963545</v>
      </c>
      <c r="H228" s="9">
        <v>0</v>
      </c>
      <c r="I228" s="9">
        <v>1963545</v>
      </c>
    </row>
    <row r="229" spans="1:9" ht="19.5" customHeight="1" x14ac:dyDescent="0.3">
      <c r="A229" s="6">
        <v>207</v>
      </c>
      <c r="B229" s="8" t="s">
        <v>28</v>
      </c>
      <c r="C229" s="6" t="s">
        <v>17</v>
      </c>
      <c r="D229" s="24" t="s">
        <v>14</v>
      </c>
      <c r="E229" s="25" t="s">
        <v>15</v>
      </c>
      <c r="F229" s="25" t="s">
        <v>15</v>
      </c>
      <c r="G229" s="9">
        <v>165451.41</v>
      </c>
      <c r="H229" s="9">
        <v>0</v>
      </c>
      <c r="I229" s="9">
        <v>165451.41</v>
      </c>
    </row>
    <row r="230" spans="1:9" ht="19.5" customHeight="1" x14ac:dyDescent="0.3">
      <c r="A230" s="6">
        <v>208</v>
      </c>
      <c r="B230" s="8" t="s">
        <v>170</v>
      </c>
      <c r="C230" s="6" t="s">
        <v>17</v>
      </c>
      <c r="D230" s="21" t="s">
        <v>11</v>
      </c>
      <c r="E230" s="26" t="s">
        <v>15</v>
      </c>
      <c r="F230" s="20" t="s">
        <v>18</v>
      </c>
      <c r="G230" s="9">
        <v>1023747</v>
      </c>
      <c r="H230" s="9">
        <v>0</v>
      </c>
      <c r="I230" s="9">
        <v>1023747</v>
      </c>
    </row>
    <row r="231" spans="1:9" ht="19.5" customHeight="1" x14ac:dyDescent="0.3">
      <c r="A231" s="6">
        <v>209</v>
      </c>
      <c r="B231" s="8" t="s">
        <v>185</v>
      </c>
      <c r="C231" s="6" t="s">
        <v>17</v>
      </c>
      <c r="D231" s="24" t="s">
        <v>14</v>
      </c>
      <c r="E231" s="25" t="s">
        <v>15</v>
      </c>
      <c r="F231" s="25" t="s">
        <v>15</v>
      </c>
      <c r="G231" s="9">
        <v>5343636</v>
      </c>
      <c r="H231" s="9">
        <v>0</v>
      </c>
      <c r="I231" s="9">
        <v>5343636</v>
      </c>
    </row>
    <row r="232" spans="1:9" ht="19.5" customHeight="1" x14ac:dyDescent="0.3">
      <c r="A232" s="6">
        <v>210</v>
      </c>
      <c r="B232" s="8" t="s">
        <v>208</v>
      </c>
      <c r="C232" s="6" t="s">
        <v>17</v>
      </c>
      <c r="D232" s="24" t="s">
        <v>11</v>
      </c>
      <c r="E232" s="25" t="s">
        <v>15</v>
      </c>
      <c r="F232" s="26" t="s">
        <v>9</v>
      </c>
      <c r="G232" s="9">
        <v>2279722</v>
      </c>
      <c r="H232" s="9">
        <v>0</v>
      </c>
      <c r="I232" s="9">
        <v>2279722</v>
      </c>
    </row>
    <row r="233" spans="1:9" ht="19.5" customHeight="1" x14ac:dyDescent="0.3">
      <c r="A233" s="6">
        <v>211</v>
      </c>
      <c r="B233" s="8" t="s">
        <v>212</v>
      </c>
      <c r="C233" s="6" t="s">
        <v>17</v>
      </c>
      <c r="D233" s="24" t="s">
        <v>14</v>
      </c>
      <c r="E233" s="25" t="s">
        <v>15</v>
      </c>
      <c r="F233" s="25" t="s">
        <v>16</v>
      </c>
      <c r="G233" s="9">
        <v>863592.54</v>
      </c>
      <c r="H233" s="9">
        <v>0</v>
      </c>
      <c r="I233" s="9">
        <v>863592.54</v>
      </c>
    </row>
    <row r="234" spans="1:9" ht="19.5" customHeight="1" x14ac:dyDescent="0.3">
      <c r="A234" s="6">
        <v>212</v>
      </c>
      <c r="B234" s="8" t="s">
        <v>223</v>
      </c>
      <c r="C234" s="6" t="s">
        <v>17</v>
      </c>
      <c r="D234" s="21" t="s">
        <v>14</v>
      </c>
      <c r="E234" s="25" t="s">
        <v>15</v>
      </c>
      <c r="F234" s="20" t="s">
        <v>15</v>
      </c>
      <c r="G234" s="9">
        <v>2366273.98</v>
      </c>
      <c r="H234" s="9">
        <v>0</v>
      </c>
      <c r="I234" s="9">
        <v>2366273.98</v>
      </c>
    </row>
    <row r="235" spans="1:9" ht="19.5" customHeight="1" x14ac:dyDescent="0.3">
      <c r="A235" s="6">
        <v>213</v>
      </c>
      <c r="B235" s="8" t="s">
        <v>228</v>
      </c>
      <c r="C235" s="6" t="s">
        <v>17</v>
      </c>
      <c r="D235" s="24" t="s">
        <v>14</v>
      </c>
      <c r="E235" s="25" t="s">
        <v>15</v>
      </c>
      <c r="F235" s="25" t="s">
        <v>15</v>
      </c>
      <c r="G235" s="9">
        <v>1010206</v>
      </c>
      <c r="H235" s="9">
        <v>0</v>
      </c>
      <c r="I235" s="9">
        <v>1010206</v>
      </c>
    </row>
    <row r="236" spans="1:9" ht="19.5" customHeight="1" x14ac:dyDescent="0.3">
      <c r="A236" s="6">
        <v>214</v>
      </c>
      <c r="B236" s="8" t="s">
        <v>229</v>
      </c>
      <c r="C236" s="6" t="s">
        <v>17</v>
      </c>
      <c r="D236" s="21" t="s">
        <v>14</v>
      </c>
      <c r="E236" s="25" t="s">
        <v>15</v>
      </c>
      <c r="F236" s="27" t="s">
        <v>15</v>
      </c>
      <c r="G236" s="9">
        <v>2483656</v>
      </c>
      <c r="H236" s="9">
        <v>0</v>
      </c>
      <c r="I236" s="9">
        <v>2483656</v>
      </c>
    </row>
    <row r="237" spans="1:9" ht="19.5" customHeight="1" x14ac:dyDescent="0.3">
      <c r="A237" s="6">
        <v>215</v>
      </c>
      <c r="B237" s="8" t="s">
        <v>232</v>
      </c>
      <c r="C237" s="6" t="s">
        <v>17</v>
      </c>
      <c r="D237" s="24" t="s">
        <v>14</v>
      </c>
      <c r="E237" s="25" t="s">
        <v>15</v>
      </c>
      <c r="F237" s="25" t="s">
        <v>15</v>
      </c>
      <c r="G237" s="9">
        <v>1379766</v>
      </c>
      <c r="H237" s="9">
        <v>0</v>
      </c>
      <c r="I237" s="9">
        <v>1379766</v>
      </c>
    </row>
    <row r="238" spans="1:9" ht="19.5" customHeight="1" x14ac:dyDescent="0.3">
      <c r="A238" s="6">
        <v>216</v>
      </c>
      <c r="B238" s="8" t="s">
        <v>49</v>
      </c>
      <c r="C238" s="6" t="s">
        <v>10</v>
      </c>
      <c r="D238" s="24" t="s">
        <v>14</v>
      </c>
      <c r="E238" s="25" t="s">
        <v>15</v>
      </c>
      <c r="F238" s="25" t="s">
        <v>15</v>
      </c>
      <c r="G238" s="9">
        <v>197538</v>
      </c>
      <c r="H238" s="9">
        <v>0</v>
      </c>
      <c r="I238" s="9">
        <v>197538</v>
      </c>
    </row>
    <row r="239" spans="1:9" ht="19.5" customHeight="1" x14ac:dyDescent="0.3">
      <c r="A239" s="6">
        <v>217</v>
      </c>
      <c r="B239" s="8" t="s">
        <v>51</v>
      </c>
      <c r="C239" s="6" t="s">
        <v>10</v>
      </c>
      <c r="D239" s="24" t="s">
        <v>11</v>
      </c>
      <c r="E239" s="25" t="s">
        <v>15</v>
      </c>
      <c r="F239" s="25" t="s">
        <v>18</v>
      </c>
      <c r="G239" s="9">
        <v>1291169.74</v>
      </c>
      <c r="H239" s="9">
        <v>0</v>
      </c>
      <c r="I239" s="9">
        <v>1291169.74</v>
      </c>
    </row>
    <row r="240" spans="1:9" ht="19.5" customHeight="1" x14ac:dyDescent="0.3">
      <c r="A240" s="6">
        <v>218</v>
      </c>
      <c r="B240" s="8" t="s">
        <v>57</v>
      </c>
      <c r="C240" s="6" t="s">
        <v>10</v>
      </c>
      <c r="D240" s="24" t="s">
        <v>14</v>
      </c>
      <c r="E240" s="25" t="s">
        <v>15</v>
      </c>
      <c r="F240" s="25" t="s">
        <v>15</v>
      </c>
      <c r="G240" s="9">
        <v>2228758</v>
      </c>
      <c r="H240" s="9">
        <v>0</v>
      </c>
      <c r="I240" s="9">
        <v>2228758</v>
      </c>
    </row>
    <row r="241" spans="1:9" ht="19.5" customHeight="1" x14ac:dyDescent="0.3">
      <c r="A241" s="6">
        <v>219</v>
      </c>
      <c r="B241" s="8" t="s">
        <v>69</v>
      </c>
      <c r="C241" s="6" t="s">
        <v>10</v>
      </c>
      <c r="D241" s="24" t="s">
        <v>14</v>
      </c>
      <c r="E241" s="25" t="s">
        <v>15</v>
      </c>
      <c r="F241" s="25" t="s">
        <v>15</v>
      </c>
      <c r="G241" s="9">
        <v>375390</v>
      </c>
      <c r="H241" s="9">
        <v>0</v>
      </c>
      <c r="I241" s="9">
        <v>375390</v>
      </c>
    </row>
    <row r="242" spans="1:9" ht="19.5" customHeight="1" x14ac:dyDescent="0.3">
      <c r="A242" s="6">
        <v>220</v>
      </c>
      <c r="B242" s="8" t="s">
        <v>77</v>
      </c>
      <c r="C242" s="6" t="s">
        <v>10</v>
      </c>
      <c r="D242" s="24" t="s">
        <v>14</v>
      </c>
      <c r="E242" s="25" t="s">
        <v>15</v>
      </c>
      <c r="F242" s="25" t="s">
        <v>15</v>
      </c>
      <c r="G242" s="9">
        <v>43995</v>
      </c>
      <c r="H242" s="9">
        <v>0</v>
      </c>
      <c r="I242" s="9">
        <v>43995</v>
      </c>
    </row>
    <row r="243" spans="1:9" x14ac:dyDescent="0.3">
      <c r="A243" s="14"/>
      <c r="B243" s="17" t="s">
        <v>19</v>
      </c>
      <c r="C243" s="15"/>
      <c r="D243" s="15"/>
      <c r="E243" s="15"/>
      <c r="F243" s="15"/>
      <c r="G243" s="16">
        <f>SUM(G216:G242)</f>
        <v>45252399.509999998</v>
      </c>
      <c r="H243" s="16">
        <f>SUM(H216:H242)</f>
        <v>0</v>
      </c>
      <c r="I243" s="16">
        <f>SUM(I216:I242)</f>
        <v>45252399.509999998</v>
      </c>
    </row>
  </sheetData>
  <autoFilter ref="A5:I243"/>
  <sortState ref="A192:H208">
    <sortCondition ref="B192:B208"/>
  </sortState>
  <mergeCells count="8">
    <mergeCell ref="I3:I4"/>
    <mergeCell ref="G3:G4"/>
    <mergeCell ref="H3:H4"/>
    <mergeCell ref="A1:H1"/>
    <mergeCell ref="A3:A4"/>
    <mergeCell ref="B3:B4"/>
    <mergeCell ref="C3:C4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10.42578125" style="29" customWidth="1"/>
    <col min="2" max="7" width="24.85546875" style="29" customWidth="1"/>
    <col min="8" max="8" width="1.7109375" style="29" customWidth="1"/>
    <col min="9" max="12" width="14.28515625" style="29" customWidth="1"/>
    <col min="13" max="16384" width="9.140625" style="29"/>
  </cols>
  <sheetData>
    <row r="1" spans="1:13" x14ac:dyDescent="0.25">
      <c r="A1" s="28"/>
      <c r="B1" s="28"/>
      <c r="C1" s="28"/>
      <c r="D1" s="28"/>
      <c r="E1" s="28"/>
      <c r="F1" s="28"/>
      <c r="G1" s="28"/>
      <c r="H1" s="28"/>
      <c r="I1" s="46"/>
      <c r="J1" s="46"/>
      <c r="K1" s="46"/>
      <c r="L1" s="46"/>
      <c r="M1" s="46"/>
    </row>
    <row r="2" spans="1:13" ht="28.5" x14ac:dyDescent="0.3">
      <c r="A2" s="30"/>
      <c r="B2" s="31" t="s">
        <v>29</v>
      </c>
      <c r="C2" s="32" t="s">
        <v>14</v>
      </c>
      <c r="D2" s="33" t="s">
        <v>11</v>
      </c>
      <c r="E2" s="34" t="s">
        <v>30</v>
      </c>
      <c r="F2" s="35" t="s">
        <v>31</v>
      </c>
      <c r="G2" s="36" t="s">
        <v>32</v>
      </c>
      <c r="H2" s="28"/>
      <c r="I2" s="42" t="s">
        <v>33</v>
      </c>
      <c r="J2" s="43" t="s">
        <v>34</v>
      </c>
      <c r="K2" s="44" t="s">
        <v>35</v>
      </c>
      <c r="L2" s="45" t="s">
        <v>36</v>
      </c>
      <c r="M2" s="46"/>
    </row>
    <row r="3" spans="1:13" ht="6" customHeight="1" x14ac:dyDescent="0.3">
      <c r="A3" s="28"/>
      <c r="B3" s="37"/>
      <c r="C3" s="37"/>
      <c r="D3" s="37"/>
      <c r="E3" s="37"/>
      <c r="F3" s="37"/>
      <c r="G3" s="37"/>
      <c r="H3" s="28"/>
      <c r="I3" s="46"/>
      <c r="J3" s="46"/>
      <c r="K3" s="46"/>
      <c r="L3" s="46"/>
      <c r="M3" s="46"/>
    </row>
    <row r="4" spans="1:13" x14ac:dyDescent="0.25">
      <c r="A4" s="28"/>
      <c r="B4" s="38" t="s">
        <v>257</v>
      </c>
      <c r="C4" s="39"/>
      <c r="D4" s="39"/>
      <c r="E4" s="39"/>
      <c r="F4" s="39"/>
      <c r="G4" s="39"/>
      <c r="H4" s="28"/>
      <c r="I4" s="46"/>
      <c r="J4" s="46"/>
      <c r="K4" s="46"/>
      <c r="L4" s="46"/>
      <c r="M4" s="46"/>
    </row>
    <row r="5" spans="1:13" ht="6" customHeight="1" x14ac:dyDescent="0.3">
      <c r="A5" s="28"/>
      <c r="B5" s="40"/>
      <c r="C5" s="37"/>
      <c r="D5" s="37"/>
      <c r="E5" s="37"/>
      <c r="F5" s="37"/>
      <c r="G5" s="37"/>
      <c r="H5" s="28"/>
      <c r="I5" s="46"/>
      <c r="J5" s="46"/>
      <c r="K5" s="46"/>
      <c r="L5" s="46"/>
      <c r="M5" s="46"/>
    </row>
    <row r="6" spans="1:13" x14ac:dyDescent="0.25">
      <c r="A6" s="41"/>
      <c r="B6" s="41"/>
      <c r="C6" s="41"/>
      <c r="D6" s="41"/>
      <c r="E6" s="41"/>
      <c r="F6" s="41"/>
      <c r="G6" s="41"/>
      <c r="H6" s="41"/>
    </row>
    <row r="7" spans="1:13" x14ac:dyDescent="0.25">
      <c r="H7" s="41"/>
    </row>
  </sheetData>
  <pageMargins left="0.7" right="0.7" top="0.75" bottom="0.75" header="0.3" footer="0.3"/>
  <pageSetup paperSize="8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CEC8E22923347B3FD98779F41F073" ma:contentTypeVersion="3" ma:contentTypeDescription="Create a new document." ma:contentTypeScope="" ma:versionID="42e4dcfc56829a367075c5f6ab305bb6">
  <xsd:schema xmlns:xsd="http://www.w3.org/2001/XMLSchema" xmlns:xs="http://www.w3.org/2001/XMLSchema" xmlns:p="http://schemas.microsoft.com/office/2006/metadata/properties" xmlns:ns1="http://schemas.microsoft.com/sharepoint/v3" xmlns:ns2="464fa3c4-f559-4e96-9ebb-701b8eb23ce6" targetNamespace="http://schemas.microsoft.com/office/2006/metadata/properties" ma:root="true" ma:fieldsID="1e38e4916c581dce15ff98254696de93" ns1:_="" ns2:_="">
    <xsd:import namespace="http://schemas.microsoft.com/sharepoint/v3"/>
    <xsd:import namespace="464fa3c4-f559-4e96-9ebb-701b8eb23ce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fa3c4-f559-4e96-9ebb-701b8eb23c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9CB92-5FA1-4BC2-89BC-39A2489513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A973256-2F81-423C-95B9-4FC7407928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1CBD0-DB74-4F04-8CB3-515EE3883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4fa3c4-f559-4e96-9ebb-701b8eb23c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5</vt:lpstr>
      <vt:lpstr>Annexure 5 - Legend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 Van Dyk</dc:creator>
  <cp:keywords/>
  <dc:description/>
  <cp:lastModifiedBy>Dawid Swart</cp:lastModifiedBy>
  <cp:revision/>
  <dcterms:created xsi:type="dcterms:W3CDTF">2022-06-15T06:12:49Z</dcterms:created>
  <dcterms:modified xsi:type="dcterms:W3CDTF">2023-05-30T21:10:05Z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0x010100EEDCEC8E22923347B3FD98779F41F073</vt:lpwstr>
  </property>
</Properties>
</file>